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Лист1!$A$3:$C$59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B59" i="1"/>
  <c r="C58" i="1"/>
  <c r="C5" i="1" l="1"/>
  <c r="C6" i="1"/>
  <c r="C7" i="1"/>
  <c r="C8" i="1"/>
  <c r="C9" i="1"/>
  <c r="C10" i="1"/>
  <c r="C12" i="1"/>
  <c r="C11" i="1"/>
  <c r="C13" i="1"/>
  <c r="C15" i="1"/>
  <c r="C14" i="1"/>
  <c r="C17" i="1"/>
  <c r="C18" i="1"/>
  <c r="C16" i="1"/>
  <c r="C19" i="1"/>
  <c r="C20" i="1"/>
  <c r="C22" i="1"/>
  <c r="C23" i="1"/>
  <c r="C21" i="1"/>
  <c r="C24" i="1"/>
  <c r="C25" i="1"/>
  <c r="C26" i="1"/>
  <c r="C31" i="1"/>
  <c r="C28" i="1"/>
  <c r="C36" i="1"/>
  <c r="C32" i="1"/>
  <c r="C29" i="1"/>
  <c r="C30" i="1"/>
  <c r="C27" i="1"/>
  <c r="C35" i="1"/>
  <c r="C33" i="1"/>
  <c r="C41" i="1"/>
  <c r="C43" i="1"/>
  <c r="C37" i="1"/>
  <c r="C34" i="1"/>
  <c r="C38" i="1"/>
  <c r="C40" i="1"/>
  <c r="C39" i="1"/>
  <c r="C44" i="1"/>
  <c r="C42" i="1"/>
  <c r="C45" i="1"/>
  <c r="C47" i="1"/>
  <c r="C48" i="1"/>
  <c r="C50" i="1"/>
  <c r="C46" i="1"/>
  <c r="C49" i="1"/>
  <c r="C51" i="1"/>
  <c r="C54" i="1"/>
  <c r="C52" i="1"/>
  <c r="C53" i="1"/>
  <c r="C55" i="1"/>
  <c r="C56" i="1"/>
  <c r="C57" i="1"/>
  <c r="C4" i="1"/>
</calcChain>
</file>

<file path=xl/sharedStrings.xml><?xml version="1.0" encoding="utf-8"?>
<sst xmlns="http://schemas.openxmlformats.org/spreadsheetml/2006/main" count="61" uniqueCount="61">
  <si>
    <t>Муниципальное образование</t>
  </si>
  <si>
    <t>г. Ростов-на-Дону</t>
  </si>
  <si>
    <t>г. Таганрог</t>
  </si>
  <si>
    <t>г. Шахты</t>
  </si>
  <si>
    <t>г. Новочеркасск</t>
  </si>
  <si>
    <t xml:space="preserve">г. Волгодонск </t>
  </si>
  <si>
    <t>Аксайский район</t>
  </si>
  <si>
    <t>г. Батайск</t>
  </si>
  <si>
    <t>г. Новошахтинск</t>
  </si>
  <si>
    <t>Азовский район</t>
  </si>
  <si>
    <t>Сальский район</t>
  </si>
  <si>
    <t>Октябрьский район</t>
  </si>
  <si>
    <t>г. Каменск-Шахтинский</t>
  </si>
  <si>
    <t>Неклиновский район</t>
  </si>
  <si>
    <t>г. Азов</t>
  </si>
  <si>
    <t>Белокалитвинский район</t>
  </si>
  <si>
    <t>Красносулинский район</t>
  </si>
  <si>
    <t>Миллеровский район</t>
  </si>
  <si>
    <t>г. Гуково</t>
  </si>
  <si>
    <t>Зерноградский район</t>
  </si>
  <si>
    <t>Мясниковский район</t>
  </si>
  <si>
    <t>Семикаракорский район</t>
  </si>
  <si>
    <t>г. Донецк</t>
  </si>
  <si>
    <t>Матвеево-Курганский район</t>
  </si>
  <si>
    <t>Зимовниковский район</t>
  </si>
  <si>
    <t>Каменский район</t>
  </si>
  <si>
    <t>Орловский район</t>
  </si>
  <si>
    <t>Морозовский район</t>
  </si>
  <si>
    <t>Пролетарский район</t>
  </si>
  <si>
    <t>Волгодонской район</t>
  </si>
  <si>
    <t>Мартыновский район</t>
  </si>
  <si>
    <t>Багаевский район</t>
  </si>
  <si>
    <t>Тацинский район</t>
  </si>
  <si>
    <t>Егорлыкский район</t>
  </si>
  <si>
    <t>Чертковский район</t>
  </si>
  <si>
    <t>Константиновский район</t>
  </si>
  <si>
    <t>Цимлянский район</t>
  </si>
  <si>
    <t>Усть-Донецкий район</t>
  </si>
  <si>
    <t>Целинский рвйон</t>
  </si>
  <si>
    <t>Кагальницкий район</t>
  </si>
  <si>
    <t>Тарасовский район</t>
  </si>
  <si>
    <t>Веселовский район</t>
  </si>
  <si>
    <t>Шолоховский район</t>
  </si>
  <si>
    <t>Родионово-Несветайский район</t>
  </si>
  <si>
    <t>Дубовский район</t>
  </si>
  <si>
    <t>Кашарский район</t>
  </si>
  <si>
    <t>Песчанокопский район</t>
  </si>
  <si>
    <t>Заветинский район</t>
  </si>
  <si>
    <t>Обливский район</t>
  </si>
  <si>
    <t>Ремонтненский район</t>
  </si>
  <si>
    <t>Верхнедонской район</t>
  </si>
  <si>
    <t>Боковский район</t>
  </si>
  <si>
    <t>Куйбышевский район</t>
  </si>
  <si>
    <t>Милютинский район</t>
  </si>
  <si>
    <t>Советский район</t>
  </si>
  <si>
    <t>г. Зверево</t>
  </si>
  <si>
    <t>Приложение № 3</t>
  </si>
  <si>
    <t>Рекомендованная квота заявок на грантовый конкурс среди физических лиц в разрезе муниципальных образований Ростовской области</t>
  </si>
  <si>
    <t>Оценка численности населения Ростовской области по состоянию           на 1 января 2023 года по отдельным возрастным группам  (14-35 лет)  в разрезе городских округов и муниципальных районов (чел.)</t>
  </si>
  <si>
    <t xml:space="preserve">Минимальное кол-во заявок (квота), рекомендуемых к подаче от муниципального образования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</si>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</sst>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view="pageBreakPreview" topLeftCell="A24" zoomScaleNormal="100" zoomScaleSheetLayoutView="100" workbookViewId="0">
      <selection activeCell="C60" sqref="C60"/>
    </sheetView>
  </sheetViews>
  <sheetFormatPr defaultRowHeight="15" x14ac:dyDescent="0.25"/>
  <cols>
    <col min="1" max="1" width="26.85546875" style="9" customWidth="1"/>
    <col min="2" max="2" width="41.28515625" style="7" customWidth="1"/>
    <col min="3" max="3" width="22.42578125" style="7" customWidth="1"/>
    <col min="4" max="16384" width="9.140625" style="7"/>
  </cols>
  <sheetData>
    <row r="1" spans="1:3" x14ac:dyDescent="0.25">
      <c r="A1" s="1"/>
      <c r="B1" s="1"/>
      <c r="C1" s="1" t="s">
        <v>56</v>
      </c>
    </row>
    <row r="2" spans="1:3" ht="63.75" customHeight="1" x14ac:dyDescent="0.25">
      <c r="A2" s="13" t="s">
        <v>57</v>
      </c>
      <c r="B2" s="13"/>
      <c r="C2" s="13"/>
    </row>
    <row r="3" spans="1:3" ht="85.5" x14ac:dyDescent="0.25">
      <c r="A3" s="10" t="s">
        <v>0</v>
      </c>
      <c r="B3" s="2" t="s">
        <v>58</v>
      </c>
      <c r="C3" s="2" t="s">
        <v>59</v>
      </c>
    </row>
    <row r="4" spans="1:3" x14ac:dyDescent="0.25">
      <c r="A4" s="12" t="s">
        <v>1</v>
      </c>
      <c r="B4" s="3">
        <v>295608</v>
      </c>
      <c r="C4" s="11">
        <f t="shared" ref="C4:C35" si="0">B4/1742</f>
        <v>169.69460390355914</v>
      </c>
    </row>
    <row r="5" spans="1:3" x14ac:dyDescent="0.25">
      <c r="A5" s="8" t="s">
        <v>2</v>
      </c>
      <c r="B5" s="3">
        <v>63413</v>
      </c>
      <c r="C5" s="11">
        <f t="shared" si="0"/>
        <v>36.402411021814004</v>
      </c>
    </row>
    <row r="6" spans="1:3" x14ac:dyDescent="0.25">
      <c r="A6" s="8" t="s">
        <v>3</v>
      </c>
      <c r="B6" s="3">
        <v>58363</v>
      </c>
      <c r="C6" s="11">
        <f t="shared" si="0"/>
        <v>33.50344431687715</v>
      </c>
    </row>
    <row r="7" spans="1:3" x14ac:dyDescent="0.25">
      <c r="A7" s="8" t="s">
        <v>4</v>
      </c>
      <c r="B7" s="3">
        <v>48330</v>
      </c>
      <c r="C7" s="11">
        <f t="shared" si="0"/>
        <v>27.743972445464983</v>
      </c>
    </row>
    <row r="8" spans="1:3" x14ac:dyDescent="0.25">
      <c r="A8" s="8" t="s">
        <v>5</v>
      </c>
      <c r="B8" s="3">
        <v>41904</v>
      </c>
      <c r="C8" s="11">
        <f t="shared" si="0"/>
        <v>24.055109070034444</v>
      </c>
    </row>
    <row r="9" spans="1:3" x14ac:dyDescent="0.25">
      <c r="A9" s="4" t="s">
        <v>6</v>
      </c>
      <c r="B9" s="3">
        <v>33007</v>
      </c>
      <c r="C9" s="11">
        <f t="shared" si="0"/>
        <v>18.947761194029852</v>
      </c>
    </row>
    <row r="10" spans="1:3" x14ac:dyDescent="0.25">
      <c r="A10" s="8" t="s">
        <v>7</v>
      </c>
      <c r="B10" s="3">
        <v>31552</v>
      </c>
      <c r="C10" s="11">
        <f t="shared" si="0"/>
        <v>18.112514351320321</v>
      </c>
    </row>
    <row r="11" spans="1:3" x14ac:dyDescent="0.25">
      <c r="A11" s="4" t="s">
        <v>9</v>
      </c>
      <c r="B11" s="3">
        <v>27549</v>
      </c>
      <c r="C11" s="11">
        <f t="shared" si="0"/>
        <v>15.814580941446613</v>
      </c>
    </row>
    <row r="12" spans="1:3" x14ac:dyDescent="0.25">
      <c r="A12" s="8" t="s">
        <v>8</v>
      </c>
      <c r="B12" s="3">
        <v>26073</v>
      </c>
      <c r="C12" s="11">
        <f t="shared" si="0"/>
        <v>14.967278989667049</v>
      </c>
    </row>
    <row r="13" spans="1:3" x14ac:dyDescent="0.25">
      <c r="A13" s="4" t="s">
        <v>10</v>
      </c>
      <c r="B13" s="5">
        <v>25903</v>
      </c>
      <c r="C13" s="11">
        <f t="shared" si="0"/>
        <v>14.869690011481056</v>
      </c>
    </row>
    <row r="14" spans="1:3" x14ac:dyDescent="0.25">
      <c r="A14" s="8" t="s">
        <v>12</v>
      </c>
      <c r="B14" s="3">
        <v>21966</v>
      </c>
      <c r="C14" s="11">
        <f t="shared" si="0"/>
        <v>12.609644087256028</v>
      </c>
    </row>
    <row r="15" spans="1:3" x14ac:dyDescent="0.25">
      <c r="A15" s="4" t="s">
        <v>11</v>
      </c>
      <c r="B15" s="5">
        <v>21768</v>
      </c>
      <c r="C15" s="11">
        <f t="shared" si="0"/>
        <v>12.495981630309988</v>
      </c>
    </row>
    <row r="16" spans="1:3" x14ac:dyDescent="0.25">
      <c r="A16" s="4" t="s">
        <v>15</v>
      </c>
      <c r="B16" s="3">
        <v>21242</v>
      </c>
      <c r="C16" s="11">
        <f t="shared" si="0"/>
        <v>12.194029850746269</v>
      </c>
    </row>
    <row r="17" spans="1:3" x14ac:dyDescent="0.25">
      <c r="A17" s="4" t="s">
        <v>13</v>
      </c>
      <c r="B17" s="5">
        <v>21234</v>
      </c>
      <c r="C17" s="11">
        <f t="shared" si="0"/>
        <v>12.189437428243398</v>
      </c>
    </row>
    <row r="18" spans="1:3" x14ac:dyDescent="0.25">
      <c r="A18" s="8" t="s">
        <v>14</v>
      </c>
      <c r="B18" s="3">
        <v>20506</v>
      </c>
      <c r="C18" s="11">
        <f t="shared" si="0"/>
        <v>11.771526980482204</v>
      </c>
    </row>
    <row r="19" spans="1:3" x14ac:dyDescent="0.25">
      <c r="A19" s="4" t="s">
        <v>16</v>
      </c>
      <c r="B19" s="3">
        <v>18253</v>
      </c>
      <c r="C19" s="11">
        <f t="shared" si="0"/>
        <v>10.478185993111365</v>
      </c>
    </row>
    <row r="20" spans="1:3" x14ac:dyDescent="0.25">
      <c r="A20" s="4" t="s">
        <v>17</v>
      </c>
      <c r="B20" s="5">
        <v>16195</v>
      </c>
      <c r="C20" s="11">
        <f t="shared" si="0"/>
        <v>9.2967853042479902</v>
      </c>
    </row>
    <row r="21" spans="1:3" x14ac:dyDescent="0.25">
      <c r="A21" s="4" t="s">
        <v>20</v>
      </c>
      <c r="B21" s="6">
        <v>13797</v>
      </c>
      <c r="C21" s="11">
        <f t="shared" si="0"/>
        <v>7.9202066590126288</v>
      </c>
    </row>
    <row r="22" spans="1:3" x14ac:dyDescent="0.25">
      <c r="A22" s="8" t="s">
        <v>18</v>
      </c>
      <c r="B22" s="3">
        <v>13490</v>
      </c>
      <c r="C22" s="11">
        <f t="shared" si="0"/>
        <v>7.7439724454649825</v>
      </c>
    </row>
    <row r="23" spans="1:3" x14ac:dyDescent="0.25">
      <c r="A23" s="4" t="s">
        <v>19</v>
      </c>
      <c r="B23" s="3">
        <v>13391</v>
      </c>
      <c r="C23" s="11">
        <f t="shared" si="0"/>
        <v>7.6871412169919635</v>
      </c>
    </row>
    <row r="24" spans="1:3" x14ac:dyDescent="0.25">
      <c r="A24" s="4" t="s">
        <v>21</v>
      </c>
      <c r="B24" s="5">
        <v>11891</v>
      </c>
      <c r="C24" s="11">
        <f t="shared" si="0"/>
        <v>6.8260619977037891</v>
      </c>
    </row>
    <row r="25" spans="1:3" x14ac:dyDescent="0.25">
      <c r="A25" s="8" t="s">
        <v>22</v>
      </c>
      <c r="B25" s="3">
        <v>11339</v>
      </c>
      <c r="C25" s="11">
        <f t="shared" si="0"/>
        <v>6.5091848450057403</v>
      </c>
    </row>
    <row r="26" spans="1:3" x14ac:dyDescent="0.25">
      <c r="A26" s="4" t="s">
        <v>23</v>
      </c>
      <c r="B26" s="5">
        <v>11328</v>
      </c>
      <c r="C26" s="11">
        <f t="shared" si="0"/>
        <v>6.5028702640642937</v>
      </c>
    </row>
    <row r="27" spans="1:3" ht="17.25" customHeight="1" x14ac:dyDescent="0.25">
      <c r="A27" s="4" t="s">
        <v>30</v>
      </c>
      <c r="B27" s="6">
        <v>9523</v>
      </c>
      <c r="C27" s="11">
        <f t="shared" si="0"/>
        <v>5.4667049368541907</v>
      </c>
    </row>
    <row r="28" spans="1:3" x14ac:dyDescent="0.25">
      <c r="A28" s="4" t="s">
        <v>25</v>
      </c>
      <c r="B28" s="3">
        <v>9429</v>
      </c>
      <c r="C28" s="11">
        <f t="shared" si="0"/>
        <v>5.4127439724454653</v>
      </c>
    </row>
    <row r="29" spans="1:3" x14ac:dyDescent="0.25">
      <c r="A29" s="4" t="s">
        <v>28</v>
      </c>
      <c r="B29" s="5">
        <v>9167</v>
      </c>
      <c r="C29" s="11">
        <f t="shared" si="0"/>
        <v>5.2623421354764641</v>
      </c>
    </row>
    <row r="30" spans="1:3" x14ac:dyDescent="0.25">
      <c r="A30" s="4" t="s">
        <v>29</v>
      </c>
      <c r="B30" s="3">
        <v>8799</v>
      </c>
      <c r="C30" s="11">
        <f t="shared" si="0"/>
        <v>5.0510907003444316</v>
      </c>
    </row>
    <row r="31" spans="1:3" x14ac:dyDescent="0.25">
      <c r="A31" s="4" t="s">
        <v>24</v>
      </c>
      <c r="B31" s="3">
        <v>8583</v>
      </c>
      <c r="C31" s="11">
        <f t="shared" si="0"/>
        <v>4.9270952927669347</v>
      </c>
    </row>
    <row r="32" spans="1:3" x14ac:dyDescent="0.25">
      <c r="A32" s="4" t="s">
        <v>27</v>
      </c>
      <c r="B32" s="5">
        <v>8567</v>
      </c>
      <c r="C32" s="11">
        <f t="shared" si="0"/>
        <v>4.9179104477611943</v>
      </c>
    </row>
    <row r="33" spans="1:3" x14ac:dyDescent="0.25">
      <c r="A33" s="4" t="s">
        <v>32</v>
      </c>
      <c r="B33" s="6">
        <v>8317</v>
      </c>
      <c r="C33" s="11">
        <f t="shared" si="0"/>
        <v>4.7743972445464982</v>
      </c>
    </row>
    <row r="34" spans="1:3" x14ac:dyDescent="0.25">
      <c r="A34" s="4" t="s">
        <v>36</v>
      </c>
      <c r="B34" s="5">
        <v>8292</v>
      </c>
      <c r="C34" s="11">
        <f t="shared" si="0"/>
        <v>4.7600459242250288</v>
      </c>
    </row>
    <row r="35" spans="1:3" x14ac:dyDescent="0.25">
      <c r="A35" s="4" t="s">
        <v>31</v>
      </c>
      <c r="B35" s="3">
        <v>8127</v>
      </c>
      <c r="C35" s="11">
        <f t="shared" si="0"/>
        <v>4.6653272101033298</v>
      </c>
    </row>
    <row r="36" spans="1:3" x14ac:dyDescent="0.25">
      <c r="A36" s="4" t="s">
        <v>26</v>
      </c>
      <c r="B36" s="5">
        <v>8091</v>
      </c>
      <c r="C36" s="11">
        <f t="shared" ref="C36:C68" si="1">B36/1742</f>
        <v>4.6446613088404129</v>
      </c>
    </row>
    <row r="37" spans="1:3" x14ac:dyDescent="0.25">
      <c r="A37" s="4" t="s">
        <v>35</v>
      </c>
      <c r="B37" s="3">
        <v>7753</v>
      </c>
      <c r="C37" s="11">
        <f t="shared" si="1"/>
        <v>4.4506314580941444</v>
      </c>
    </row>
    <row r="38" spans="1:3" x14ac:dyDescent="0.25">
      <c r="A38" s="4" t="s">
        <v>37</v>
      </c>
      <c r="B38" s="5">
        <v>7322</v>
      </c>
      <c r="C38" s="11">
        <f t="shared" si="1"/>
        <v>4.2032146957520089</v>
      </c>
    </row>
    <row r="39" spans="1:3" x14ac:dyDescent="0.25">
      <c r="A39" s="4" t="s">
        <v>39</v>
      </c>
      <c r="B39" s="3">
        <v>7270</v>
      </c>
      <c r="C39" s="11">
        <f t="shared" si="1"/>
        <v>4.1733639494833525</v>
      </c>
    </row>
    <row r="40" spans="1:3" x14ac:dyDescent="0.25">
      <c r="A40" s="4" t="s">
        <v>38</v>
      </c>
      <c r="B40" s="5">
        <v>7238</v>
      </c>
      <c r="C40" s="11">
        <f t="shared" si="1"/>
        <v>4.1549942594718718</v>
      </c>
    </row>
    <row r="41" spans="1:3" x14ac:dyDescent="0.25">
      <c r="A41" s="4" t="s">
        <v>33</v>
      </c>
      <c r="B41" s="3">
        <v>7199</v>
      </c>
      <c r="C41" s="11">
        <f t="shared" si="1"/>
        <v>4.1326061997703789</v>
      </c>
    </row>
    <row r="42" spans="1:3" x14ac:dyDescent="0.25">
      <c r="A42" s="4" t="s">
        <v>41</v>
      </c>
      <c r="B42" s="3">
        <v>7122</v>
      </c>
      <c r="C42" s="11">
        <f t="shared" si="1"/>
        <v>4.0884041331802523</v>
      </c>
    </row>
    <row r="43" spans="1:3" x14ac:dyDescent="0.25">
      <c r="A43" s="4" t="s">
        <v>34</v>
      </c>
      <c r="B43" s="5">
        <v>7096</v>
      </c>
      <c r="C43" s="11">
        <f t="shared" si="1"/>
        <v>4.0734787600459246</v>
      </c>
    </row>
    <row r="44" spans="1:3" x14ac:dyDescent="0.25">
      <c r="A44" s="4" t="s">
        <v>40</v>
      </c>
      <c r="B44" s="5">
        <v>6655</v>
      </c>
      <c r="C44" s="11">
        <f t="shared" si="1"/>
        <v>3.8203214695752008</v>
      </c>
    </row>
    <row r="45" spans="1:3" x14ac:dyDescent="0.25">
      <c r="A45" s="4" t="s">
        <v>42</v>
      </c>
      <c r="B45" s="5">
        <v>6016</v>
      </c>
      <c r="C45" s="11">
        <f t="shared" si="1"/>
        <v>3.4535017221584385</v>
      </c>
    </row>
    <row r="46" spans="1:3" x14ac:dyDescent="0.25">
      <c r="A46" s="4" t="s">
        <v>46</v>
      </c>
      <c r="B46" s="5">
        <v>5665</v>
      </c>
      <c r="C46" s="11">
        <f t="shared" si="1"/>
        <v>3.2520091848450057</v>
      </c>
    </row>
    <row r="47" spans="1:3" ht="30" x14ac:dyDescent="0.25">
      <c r="A47" s="4" t="s">
        <v>43</v>
      </c>
      <c r="B47" s="5">
        <v>5370</v>
      </c>
      <c r="C47" s="11">
        <f t="shared" si="1"/>
        <v>3.0826636050516649</v>
      </c>
    </row>
    <row r="48" spans="1:3" x14ac:dyDescent="0.25">
      <c r="A48" s="4" t="s">
        <v>44</v>
      </c>
      <c r="B48" s="3">
        <v>5318</v>
      </c>
      <c r="C48" s="11">
        <f t="shared" si="1"/>
        <v>3.0528128587830081</v>
      </c>
    </row>
    <row r="49" spans="1:3" x14ac:dyDescent="0.25">
      <c r="A49" s="8" t="s">
        <v>55</v>
      </c>
      <c r="B49" s="3">
        <v>4804</v>
      </c>
      <c r="C49" s="11">
        <f t="shared" si="1"/>
        <v>2.7577497129735935</v>
      </c>
    </row>
    <row r="50" spans="1:3" x14ac:dyDescent="0.25">
      <c r="A50" s="4" t="s">
        <v>45</v>
      </c>
      <c r="B50" s="3">
        <v>4505</v>
      </c>
      <c r="C50" s="11">
        <f t="shared" si="1"/>
        <v>2.5861079219288174</v>
      </c>
    </row>
    <row r="51" spans="1:3" x14ac:dyDescent="0.25">
      <c r="A51" s="4" t="s">
        <v>47</v>
      </c>
      <c r="B51" s="3">
        <v>4288</v>
      </c>
      <c r="C51" s="11">
        <f t="shared" si="1"/>
        <v>2.4615384615384617</v>
      </c>
    </row>
    <row r="52" spans="1:3" x14ac:dyDescent="0.25">
      <c r="A52" s="4" t="s">
        <v>49</v>
      </c>
      <c r="B52" s="5">
        <v>4174</v>
      </c>
      <c r="C52" s="11">
        <f t="shared" si="1"/>
        <v>2.3960964408725602</v>
      </c>
    </row>
    <row r="53" spans="1:3" x14ac:dyDescent="0.25">
      <c r="A53" s="4" t="s">
        <v>50</v>
      </c>
      <c r="B53" s="3">
        <v>4017</v>
      </c>
      <c r="C53" s="11">
        <f t="shared" si="1"/>
        <v>2.3059701492537314</v>
      </c>
    </row>
    <row r="54" spans="1:3" x14ac:dyDescent="0.25">
      <c r="A54" s="4" t="s">
        <v>48</v>
      </c>
      <c r="B54" s="5">
        <v>4003</v>
      </c>
      <c r="C54" s="11">
        <f t="shared" si="1"/>
        <v>2.2979334098737083</v>
      </c>
    </row>
    <row r="55" spans="1:3" x14ac:dyDescent="0.25">
      <c r="A55" s="4" t="s">
        <v>51</v>
      </c>
      <c r="B55" s="6">
        <v>3339</v>
      </c>
      <c r="C55" s="11">
        <f t="shared" si="1"/>
        <v>1.9167623421354765</v>
      </c>
    </row>
    <row r="56" spans="1:3" x14ac:dyDescent="0.25">
      <c r="A56" s="4" t="s">
        <v>52</v>
      </c>
      <c r="B56" s="3">
        <v>3214</v>
      </c>
      <c r="C56" s="11">
        <f t="shared" si="1"/>
        <v>1.8450057405281286</v>
      </c>
    </row>
    <row r="57" spans="1:3" x14ac:dyDescent="0.25">
      <c r="A57" s="4" t="s">
        <v>53</v>
      </c>
      <c r="B57" s="5">
        <v>2873</v>
      </c>
      <c r="C57" s="11">
        <f t="shared" si="1"/>
        <v>1.6492537313432836</v>
      </c>
    </row>
    <row r="58" spans="1:3" x14ac:dyDescent="0.25">
      <c r="A58" s="4" t="s">
        <v>54</v>
      </c>
      <c r="B58" s="5">
        <v>1582</v>
      </c>
      <c r="C58" s="11">
        <f t="shared" si="1"/>
        <v>0.90815154994259473</v>
      </c>
    </row>
    <row r="59" spans="1:3" x14ac:dyDescent="0.25">
      <c r="A59" s="4" t="s">
        <v>60</v>
      </c>
      <c r="B59" s="5">
        <f>SUM(B4:B58)</f>
        <v>1071820</v>
      </c>
      <c r="C59" s="14">
        <f>SUM(C4:C58)</f>
        <v>615.28128587830065</v>
      </c>
    </row>
  </sheetData>
  <autoFilter ref="A3:C59"/>
  <mergeCells count="1">
    <mergeCell ref="A2:C2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2024-04-04T16:31:01Z</dcterms:modified>
</cp:coreProperties>
</file>