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 yWindow="1428" windowWidth="13272" windowHeight="7056" tabRatio="522" activeTab="3"/>
  </bookViews>
  <sheets>
    <sheet name="Прилож 1" sheetId="1" r:id="rId1"/>
    <sheet name="Прилож 2" sheetId="2" r:id="rId2"/>
    <sheet name="Прилож 3" sheetId="3" r:id="rId3"/>
    <sheet name="Прилож 4" sheetId="4" r:id="rId4"/>
  </sheets>
  <definedNames>
    <definedName name="_xlnm.Print_Area" localSheetId="0">'Прилож 1'!$A$1:$C$56</definedName>
    <definedName name="_xlnm.Print_Area" localSheetId="1">'Прилож 2'!$A$1:$G$52</definedName>
    <definedName name="_xlnm.Print_Area" localSheetId="2">'Прилож 3'!$A$1:$D$27</definedName>
    <definedName name="_xlnm.Print_Area" localSheetId="3">'Прилож 4'!$A$1:$C$20</definedName>
  </definedNames>
  <calcPr fullCalcOnLoad="1"/>
</workbook>
</file>

<file path=xl/sharedStrings.xml><?xml version="1.0" encoding="utf-8"?>
<sst xmlns="http://schemas.openxmlformats.org/spreadsheetml/2006/main" count="368" uniqueCount="234">
  <si>
    <t>(тыс.руб.)</t>
  </si>
  <si>
    <t>Наименование </t>
  </si>
  <si>
    <t>Рз</t>
  </si>
  <si>
    <t>ПР</t>
  </si>
  <si>
    <t> 01</t>
  </si>
  <si>
    <t> </t>
  </si>
  <si>
    <t> ИТОГО:</t>
  </si>
  <si>
    <t>01</t>
  </si>
  <si>
    <t>04</t>
  </si>
  <si>
    <t>02</t>
  </si>
  <si>
    <t>08</t>
  </si>
  <si>
    <t>05</t>
  </si>
  <si>
    <t>ЦСР</t>
  </si>
  <si>
    <t>ВР</t>
  </si>
  <si>
    <t>Наименование статьи доходов </t>
  </si>
  <si>
    <t> Единый сельскохозяйственный налог</t>
  </si>
  <si>
    <t> БЕЗВОЗМЕЗДНЫЕ ПОСТУПЛЕНИЯ</t>
  </si>
  <si>
    <t>Мин</t>
  </si>
  <si>
    <t>ИТОГО</t>
  </si>
  <si>
    <t>НАЛОГИ НА ИМУЩЕСТВО</t>
  </si>
  <si>
    <t>Налог на имущество физических лиц</t>
  </si>
  <si>
    <t>Земельный налог</t>
  </si>
  <si>
    <t>НАЦИОНАЛЬНАЯ ОБОРОНА</t>
  </si>
  <si>
    <t>Администрация Уляшкинского сельского поселения</t>
  </si>
  <si>
    <t>Благоустройство</t>
  </si>
  <si>
    <t xml:space="preserve">Культура </t>
  </si>
  <si>
    <t>03</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</si>
  <si>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</si>
  <si>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09</t>
  </si>
  <si>
    <t>Иные межбюджетные трансферты</t>
  </si>
  <si>
    <t>ГОСУДАРСТВЕННАЯ ПОШЛИНА</t>
  </si>
  <si>
    <t>Мобилизационная и вневойсковая подготовка</t>
  </si>
  <si>
    <t>НАЦИОНАЛЬНАЯ БЕЗОПАСНОСТЬ И ПРАВООХРАНИТЕЛЬНАЯ ДЕЯТЕЛЬНОСТЬ</t>
  </si>
  <si>
    <t>ОБЩЕГОСУДАРСТВЕННЫЕ ВОПРОСЫ</t>
  </si>
  <si>
    <t>ЖИЛИЩНО-КОММУНАЛЬНОЕ ХОЗЯЙСТВО</t>
  </si>
  <si>
    <t>(тыс. руб.)</t>
  </si>
  <si>
    <t>(тыс.рублей)</t>
  </si>
  <si>
    <t>Код</t>
  </si>
  <si>
    <t>Наименование</t>
  </si>
  <si>
    <t>.</t>
  </si>
  <si>
    <t>ИСТОЧНИКИ ВНУТРЕННЕГО ФИНАНСИРОВАНИЯ ДЕФИЦИТОВ БЮДЖЕТОВ</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</si>
  <si>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</si>
  <si>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</si>
  <si>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</si>
  <si>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</si>
  <si>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</si>
  <si>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</si>
  <si>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</si>
  <si>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</si>
  <si>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</si>
  <si>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951 01 00 00 00 00 0000 000</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</si>
  <si>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</si>
  <si>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</si>
  <si>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</si>
  <si>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</si>
  <si>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</si>
  <si>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</si>
  <si>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</si>
  <si>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</si>
  <si>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</si>
  <si>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</si>
  <si>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</si>
  <si>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НАЛОГИ НА ПРИБЫЛЬ, ДОХОДЫ</t>
  </si>
  <si>
    <t>Налог на доходы физических лиц</t>
  </si>
  <si>
    <t>НАЛОГИ НА СОВОКУПНЫЙ ДОХОД</t>
  </si>
  <si>
    <t>Безвозмездные поступления от других бюджетов бюджетной системы Российской Федерации</t>
  </si>
  <si>
    <t>Культура</t>
  </si>
  <si>
    <t>Защита населения и территории от чрезвычайных ситуаций природного и техногенного характера, гражданская оборона</t>
  </si>
  <si>
    <t>Источники финансирования дефицита бюджета Уляшкинского сельского поселения Каменского района по кодам классификации источников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</si>
  <si>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</si>
  <si>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местным бюджетам на выполнение передаваемых полномочий субъектов Российской Федерации</t>
  </si>
  <si>
    <t>Уляшкинского сельского поселения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</si>
  <si>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</si>
  <si>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</si>
  <si>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</si>
  <si>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Общегосударственные вопросы</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</si>
  <si>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</si>
  <si>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</si>
  <si>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240</t>
  </si>
  <si>
    <t>850</t>
  </si>
  <si>
    <t>540</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</si>
  <si>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</si>
  <si>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</si>
  <si>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</si>
  <si>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</si>
  <si>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610</t>
  </si>
  <si>
    <t>Другие общегосударственные вопросы</t>
  </si>
  <si>
    <t>13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</si>
  <si>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227¹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</si>
  <si>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</si>
  <si>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КУЛЬТУРА, КИНЕМАТОГРАФИЯ</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</si>
  <si>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</si>
  <si>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</si>
  <si>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</si>
  <si>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</si>
  <si>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</si>
  <si>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</si>
  <si>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</si>
  <si>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</si>
  <si>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</si>
  <si>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</si>
  <si>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 xml:space="preserve">Культура, кинематография </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</si>
  <si>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</si>
  <si>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депутатов Уляшкинского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</si>
  <si>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</si>
  <si>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</si>
  <si>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Земельный налог с организаций </t>
  </si>
  <si>
    <t>Земельный налог с организаций, облагающих земельным участком, расположенным в границах сельских поселений</t>
  </si>
  <si>
    <t xml:space="preserve">Земельный налог с физических лиц </t>
  </si>
  <si>
    <t>Земельный налог с физических лиц, обладающих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</si>
  <si>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</si>
  <si>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</si>
  <si>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</si>
  <si>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</si>
  <si>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</si>
  <si>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ДОХОДЫ ОТ ИСПОЛЬЗОВАНИЯ ИМУЩЕСТВА, НАХОДЯЩЕГОСЯ В ГОСУДАРСТВЕННОЙ И МУНИЦИПАЛЬНОЙ СОБСТВЕННОСТИ</t>
  </si>
  <si>
    <t>Физическая культура и спорт</t>
  </si>
  <si>
    <t>11</t>
  </si>
  <si>
    <t>Физическая культура</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</si>
  <si>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</si>
  <si>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ФИЗИЧЕСКАЯ КУЛЬТУРА И СПОРТ</t>
  </si>
  <si>
    <t xml:space="preserve">Физическая культура  </t>
  </si>
  <si>
    <t>8920000110</t>
  </si>
  <si>
    <t>8920000190</t>
  </si>
  <si>
    <t>8920099990</t>
  </si>
  <si>
    <t>9990072390</t>
  </si>
  <si>
    <t>9990089020</t>
  </si>
  <si>
    <t>0600025080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</si>
  <si>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</si>
  <si>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</si>
  <si>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</si>
  <si>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0600025210</t>
  </si>
  <si>
    <t>8920025180</t>
  </si>
  <si>
    <t>0600025200</t>
  </si>
  <si>
    <t>9990051180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</si>
  <si>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</si>
  <si>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0700025090</t>
  </si>
  <si>
    <t>0700025110</t>
  </si>
  <si>
    <t>0700025120</t>
  </si>
  <si>
    <t>0300000590</t>
  </si>
  <si>
    <t>Расходы на софинансирование повышения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</si>
  <si>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03000S3850</t>
  </si>
  <si>
    <t>0400025050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</si>
  <si>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</si>
  <si>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</si>
  <si>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Дотации бюджетам бюджетной системы Российской Федерации</t>
  </si>
  <si>
    <t>Дотации на выравнивание  бюджетной обеспеченности</t>
  </si>
  <si>
    <t>Субвенции бюджетам бюджетной системы Российской Федерации</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</si>
  <si>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</si>
  <si>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t>
  </si>
  <si>
    <t>Прочие межбюджетные трансферты, передаваемые бюджетам сельских поселений</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</si>
  <si>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</si>
  <si>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0510025060</t>
  </si>
  <si>
    <t>"Об утверждении отчета об исполнении бюджета Уляшкинского сельского поселения Каменского района за 2018 год"</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</si>
  <si>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</si>
  <si>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</si>
  <si>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</si>
  <si>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Расходы бюджета Уляшкинского сельского поселения Каменского района по ведомственной структуре расходов бюджета Уляшкинского сельского поселения Каменского района                       за 2018 год</t>
  </si>
  <si>
    <t>к проекту решения Собрания депутатов</t>
  </si>
  <si>
    <t>Распределение расходов  бюджета Уляшкинского сельского поселения Каменского района за 2018 год по разделам и подразделам классификации расходов бюджета</t>
  </si>
  <si>
    <t xml:space="preserve"> финансирования дефицита бюджета за 2018 год</t>
  </si>
  <si>
    <t>06</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</si>
  <si>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</si>
  <si>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 на осуществление исполнительно-распорядительных функций по осуществлению внешнего муниципального контроля в рамках непрограммных расходов органов местного самоуправления поселений (Иные межбюджетные трансферты)</t>
  </si>
  <si>
    <t>Расходы на мероприятия за счет средств резервного фонда Правительства Ростовской области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</si>
  <si>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9990071180</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</si>
  <si>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</si>
  <si>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Другие вопросы в области национальной экономики</t>
  </si>
  <si>
    <t>Мероприятия на выполнение кадастровых работ и межевание объектов недвижимости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</si>
  <si>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9990025150</t>
  </si>
  <si>
    <t>12</t>
  </si>
  <si>
    <t>0700025100</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</si>
  <si>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</si>
  <si>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строительство, реконструкцию объектов электрических сетей наружного (уличного) освещения, включая разработку проектно-сметной документации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</si>
  <si>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</si>
  <si>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0700085200</t>
  </si>
  <si>
    <t>0800025130</t>
  </si>
  <si>
    <t xml:space="preserve">Приложение 1 </t>
  </si>
  <si>
    <t>Приложение 2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2018 год"</t>
  </si>
  <si>
    <t>Приложение 3</t>
  </si>
  <si>
    <t>Приложение 4                                                                                                        к проекту  решения Собрания депутатов Уляшкинского сельского поселения "Об утверждении отчета об исполнении бюджета Уляшкинского сельского поселения Каменского района за 2018 год"</t>
  </si>
  <si>
    <t>9990025230</t>
  </si>
  <si>
    <t>Расходы на мероприятия за счет средств резервного фонда Правительства Ростовской области в рамках непрограммных расходов органов местного самоуправления Уляшкинского сельского поселения (Субсидии бюджетным учреждениям)</t>
  </si>
  <si>
    <t xml:space="preserve">сельского поселения </t>
  </si>
  <si>
    <t>182 1 01 00000 00 0000 000</t>
  </si>
  <si>
    <t>182 1 01 02000 01 0000 110</t>
  </si>
  <si>
    <t> 182 1 01 02010 01 0000 110</t>
  </si>
  <si>
    <t>182 1 01 02020 01 0000 110</t>
  </si>
  <si>
    <t>182 1 01 02030 01 0000 110</t>
  </si>
  <si>
    <t>182 1 05 00000 00 0000 000</t>
  </si>
  <si>
    <t>182 1 05 03000 01 0000 110</t>
  </si>
  <si>
    <t>182 1 05 03010 01 0000 110</t>
  </si>
  <si>
    <t xml:space="preserve">182 1 06 00000 00 0000 000 </t>
  </si>
  <si>
    <t>182 1 06 01000 00 0000 110</t>
  </si>
  <si>
    <t>182 1 06 01030 10 0000 110</t>
  </si>
  <si>
    <t>182 1 06 06000 00 0000 110</t>
  </si>
  <si>
    <t>182 1 06 06030 03 0000 110</t>
  </si>
  <si>
    <t>182 1 06 06033 10 0000 110</t>
  </si>
  <si>
    <t>182 1 06 06040 00 0000 110</t>
  </si>
  <si>
    <t>182 1 06 06043 10 0000 110</t>
  </si>
  <si>
    <t>951 1 08 00000 00 0000 000</t>
  </si>
  <si>
    <t>951 1 08 04000 01 0000 110</t>
  </si>
  <si>
    <t>951 1 08 04020 01 0000 110</t>
  </si>
  <si>
    <t>951 1 11 00000 00 0000 000</t>
  </si>
  <si>
    <t>951 1 11 05000 00 0000 120</t>
  </si>
  <si>
    <t>951 1 11 05030 00 0000 120</t>
  </si>
  <si>
    <t>951 1 11 05035 10 0000 120</t>
  </si>
  <si>
    <t>951 1 11 05070 00 0000 120</t>
  </si>
  <si>
    <t>951 1 11 05075 10 0000 120</t>
  </si>
  <si>
    <t>951 2 00 00000 00 0000 000</t>
  </si>
  <si>
    <t>951 2 02 00000 00 0000 000</t>
  </si>
  <si>
    <t>951 2 02 10000 00 0000 151</t>
  </si>
  <si>
    <t>951 2 02 15001 00 0000 151</t>
  </si>
  <si>
    <t>951 2 02 15001 10 0000 151</t>
  </si>
  <si>
    <t>951 2 02 30000 00 0000 151</t>
  </si>
  <si>
    <t>951 2 02 30024 00 0000 151</t>
  </si>
  <si>
    <t>951 2 02 30024 10 0000 151</t>
  </si>
  <si>
    <t>951 2 02 35118 00 0000 151</t>
  </si>
  <si>
    <t>951 2 02 35118 10 0000 151</t>
  </si>
  <si>
    <t>951 2 02 40000 00 0000 151</t>
  </si>
  <si>
    <t>951 2 02 40014 00 0000 151</t>
  </si>
  <si>
    <t>951 2 02 40014 10 0000 151</t>
  </si>
  <si>
    <t>951 2 02 49999 00 0000 151</t>
  </si>
  <si>
    <t>951 2 02 49999 10 0000 151</t>
  </si>
  <si>
    <t>к проекту решения Собрания</t>
  </si>
  <si>
    <t>Доходы бюджета Уляшкинского сельского поселения Каменского района                                                                                                             по кодам классификации доходов за 2018 год</t>
  </si>
  <si>
    <t>000 1 00 00000 00 0000 000</t>
  </si>
  <si>
    <t>ВСЕГО ДОХОДОВ</t>
  </si>
  <si>
    <t>Код бюджетной
классификации
Российской Федерации</t>
  </si>
  <si>
    <t>Кассовое исполнение</t>
  </si>
  <si>
    <t>НАЛОГОВЫЕ И НЕНАЛОГОВЫЕ ДОХОДЫ</t>
  </si>
  <si>
    <t>903 1 16  00000 00 0000 000</t>
  </si>
  <si>
    <t>903 1 16 90000 00 0000 140</t>
  </si>
  <si>
    <t>903 1 16 90050 10 0000 140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</si>
</sst>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FC19]d\ mmmm\ yyyy\ &quot;г.&quot;"/>
    <numFmt numFmtId="193" formatCode="#,##0.00&quot;р.&quot;"/>
    <numFmt numFmtId="194" formatCode="0.0;[Red]0.0"/>
    <numFmt numFmtId="195" formatCode="\+#,##0.0_р_."/>
  </numFmts>
  <fonts count="52">
    <font>
      <sz val="10"/>
      <color indexed="8"/>
      <name val="MS Sans Serif"/>
      <family val="0"/>
    </font>
    <font>
      <sz val="10"/>
      <color indexed="8"/>
      <name val="Arial Cyr"/>
      <family val="0"/>
    </font>
    <font>
      <b/>
      <sz val="10"/>
      <color indexed="8"/>
      <name val="MS Sans Serif"/>
      <family val="2"/>
    </font>
    <font>
      <sz val="11"/>
      <color indexed="8"/>
      <name val="Arial"/>
      <family val="2"/>
    </font>
    <font>
      <sz val="8"/>
      <color indexed="8"/>
      <name val="Times New Roman"/>
      <family val="1"/>
    </font>
    <font>
      <u val="single"/>
      <sz val="10"/>
      <color indexed="12"/>
      <name val="MS Sans Serif"/>
      <family val="2"/>
    </font>
    <font>
      <u val="single"/>
      <sz val="10"/>
      <color indexed="36"/>
      <name val="MS Sans Serif"/>
      <family val="2"/>
    </font>
    <font>
      <sz val="10"/>
      <name val="Arial"/>
      <family val="2"/>
    </font>
    <font>
      <sz val="12"/>
      <color indexed="8"/>
      <name val="Times New Roman"/>
      <family val="1"/>
    </font>
    <font>
      <sz val="12"/>
      <name val="Times New Roman"/>
      <family val="1"/>
    </font>
    <font>
      <b/>
      <sz val="12"/>
      <name val="Times New Roman"/>
      <family val="1"/>
    </font>
    <font>
      <b/>
      <sz val="12"/>
      <color indexed="8"/>
      <name val="Times New Roman"/>
      <family val="1"/>
    </font>
    <font>
      <sz val="12"/>
      <color indexed="8"/>
      <name val="MS Sans Serif"/>
      <family val="2"/>
    </font>
    <font>
      <b/>
      <i/>
      <sz val="12"/>
      <color indexed="8"/>
      <name val="Times New Roman"/>
      <family val="1"/>
    </font>
    <font>
      <sz val="8"/>
      <name val="MS Sans Serif"/>
      <family val="2"/>
    </font>
    <font>
      <b/>
      <sz val="10"/>
      <name val="Arial"/>
      <family val="2"/>
    </font>
    <font>
      <sz val="12"/>
      <name val="Arial"/>
      <family val="2"/>
    </font>
    <font>
      <b/>
      <sz val="12"/>
      <color indexed="8"/>
      <name val="MS Sans Serif"/>
      <family val="2"/>
    </font>
    <font>
      <i/>
      <sz val="12"/>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ont="0" applyFill="0" applyBorder="0" applyAlignment="0" applyProtection="0"/>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1" fillId="32" borderId="0" applyNumberFormat="0" applyBorder="0" applyAlignment="0" applyProtection="0"/>
  </cellStyleXfs>
  <cellXfs count="179">
    <xf numFmtId="0" fontId="0" fillId="0" borderId="0" xfId="0"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11" fillId="0" borderId="0" xfId="0" applyFont="1" applyFill="1" applyBorder="1" applyAlignment="1">
      <alignment horizontal="left" wrapText="1"/>
    </xf>
    <xf numFmtId="0" fontId="8" fillId="0" borderId="0" xfId="0" applyFont="1" applyFill="1" applyBorder="1" applyAlignment="1">
      <alignment horizontal="left" wrapText="1"/>
    </xf>
    <xf numFmtId="0" fontId="11" fillId="0" borderId="0" xfId="0" applyFont="1" applyFill="1" applyBorder="1" applyAlignment="1">
      <alignment horizontal="left" wrapText="1"/>
    </xf>
    <xf numFmtId="0" fontId="8" fillId="0" borderId="0" xfId="0" applyFont="1" applyFill="1" applyBorder="1" applyAlignment="1">
      <alignment horizontal="left" wrapText="1"/>
    </xf>
    <xf numFmtId="0" fontId="0" fillId="0" borderId="0" xfId="0" applyBorder="1" applyAlignment="1">
      <alignment/>
    </xf>
    <xf numFmtId="0" fontId="8" fillId="0" borderId="0" xfId="0" applyFont="1" applyBorder="1" applyAlignment="1">
      <alignment/>
    </xf>
    <xf numFmtId="0" fontId="0" fillId="0" borderId="0" xfId="0" applyAlignment="1">
      <alignment/>
    </xf>
    <xf numFmtId="0" fontId="2" fillId="0" borderId="0" xfId="0" applyFont="1" applyAlignment="1">
      <alignment/>
    </xf>
    <xf numFmtId="0" fontId="12" fillId="0" borderId="0" xfId="0" applyFont="1" applyAlignment="1">
      <alignment/>
    </xf>
    <xf numFmtId="0" fontId="0" fillId="0" borderId="0" xfId="0" applyFont="1" applyAlignment="1">
      <alignment/>
    </xf>
    <xf numFmtId="1" fontId="8" fillId="0" borderId="0" xfId="0" applyNumberFormat="1" applyFont="1" applyFill="1" applyBorder="1" applyAlignment="1">
      <alignment horizontal="center"/>
    </xf>
    <xf numFmtId="0" fontId="0" fillId="33" borderId="0" xfId="0" applyFill="1" applyAlignment="1">
      <alignment/>
    </xf>
    <xf numFmtId="183" fontId="8" fillId="0" borderId="10" xfId="61" applyNumberFormat="1" applyFont="1" applyFill="1" applyBorder="1" applyAlignment="1">
      <alignment horizontal="center" vertical="top" wrapText="1"/>
    </xf>
    <xf numFmtId="183" fontId="11" fillId="0" borderId="10" xfId="61"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11" fillId="34" borderId="10" xfId="0" applyFont="1" applyFill="1" applyBorder="1" applyAlignment="1">
      <alignment horizontal="center" vertical="top" wrapText="1"/>
    </xf>
    <xf numFmtId="0" fontId="8" fillId="34"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183" fontId="11" fillId="34" borderId="10" xfId="61" applyNumberFormat="1" applyFont="1" applyFill="1" applyBorder="1" applyAlignment="1">
      <alignment horizontal="center" vertical="top" wrapText="1"/>
    </xf>
    <xf numFmtId="183" fontId="8" fillId="34" borderId="10" xfId="61" applyNumberFormat="1" applyFont="1" applyFill="1" applyBorder="1" applyAlignment="1">
      <alignment horizontal="center" vertical="top" wrapText="1"/>
    </xf>
    <xf numFmtId="183" fontId="11" fillId="0" borderId="10" xfId="61" applyNumberFormat="1" applyFont="1" applyFill="1" applyBorder="1" applyAlignment="1">
      <alignment horizontal="center" vertical="top" wrapText="1"/>
    </xf>
    <xf numFmtId="183" fontId="8" fillId="0" borderId="10" xfId="61" applyNumberFormat="1" applyFont="1" applyFill="1" applyBorder="1" applyAlignment="1">
      <alignment horizontal="center" vertical="top" wrapText="1"/>
    </xf>
    <xf numFmtId="183" fontId="11" fillId="0" borderId="0" xfId="0" applyNumberFormat="1" applyFont="1" applyAlignment="1">
      <alignment horizontal="center"/>
    </xf>
    <xf numFmtId="0" fontId="11" fillId="0" borderId="10" xfId="0" applyFont="1" applyFill="1" applyBorder="1" applyAlignment="1">
      <alignment horizontal="center" wrapText="1"/>
    </xf>
    <xf numFmtId="0" fontId="9" fillId="0" borderId="0" xfId="53" applyNumberFormat="1" applyFont="1" applyFill="1" applyBorder="1" applyAlignment="1" applyProtection="1">
      <alignment vertical="top"/>
      <protection/>
    </xf>
    <xf numFmtId="0" fontId="7" fillId="0" borderId="0" xfId="53" applyNumberFormat="1" applyFont="1" applyFill="1" applyBorder="1" applyAlignment="1" applyProtection="1">
      <alignment vertical="top"/>
      <protection/>
    </xf>
    <xf numFmtId="0" fontId="7" fillId="0" borderId="0" xfId="53" applyNumberFormat="1" applyFont="1" applyFill="1" applyBorder="1" applyAlignment="1" applyProtection="1">
      <alignment vertical="top"/>
      <protection/>
    </xf>
    <xf numFmtId="0" fontId="10" fillId="0" borderId="10" xfId="53" applyNumberFormat="1" applyFont="1" applyFill="1" applyBorder="1" applyAlignment="1" applyProtection="1">
      <alignment horizontal="center" vertical="top"/>
      <protection/>
    </xf>
    <xf numFmtId="0" fontId="10" fillId="0" borderId="10" xfId="53" applyNumberFormat="1" applyFont="1" applyFill="1" applyBorder="1" applyAlignment="1" applyProtection="1">
      <alignment horizontal="center" vertical="center" wrapText="1"/>
      <protection/>
    </xf>
    <xf numFmtId="0" fontId="15" fillId="0" borderId="0" xfId="53" applyNumberFormat="1" applyFont="1" applyFill="1" applyBorder="1" applyAlignment="1" applyProtection="1">
      <alignment horizontal="center" vertical="top"/>
      <protection/>
    </xf>
    <xf numFmtId="0" fontId="10" fillId="0" borderId="0" xfId="53" applyNumberFormat="1" applyFont="1" applyFill="1" applyBorder="1" applyAlignment="1" applyProtection="1">
      <alignment vertical="top"/>
      <protection/>
    </xf>
    <xf numFmtId="183" fontId="10" fillId="0" borderId="11" xfId="53" applyNumberFormat="1" applyFont="1" applyFill="1" applyBorder="1" applyAlignment="1" applyProtection="1">
      <alignment horizontal="center"/>
      <protection/>
    </xf>
    <xf numFmtId="0" fontId="15" fillId="0" borderId="0" xfId="53" applyNumberFormat="1" applyFont="1" applyFill="1" applyBorder="1" applyAlignment="1" applyProtection="1">
      <alignment vertical="top"/>
      <protection/>
    </xf>
    <xf numFmtId="183" fontId="10" fillId="0" borderId="0" xfId="53" applyNumberFormat="1" applyFont="1" applyFill="1" applyBorder="1" applyAlignment="1" applyProtection="1">
      <alignment horizontal="center"/>
      <protection/>
    </xf>
    <xf numFmtId="0" fontId="9" fillId="0" borderId="0" xfId="53" applyNumberFormat="1" applyFont="1" applyFill="1" applyBorder="1" applyAlignment="1" applyProtection="1">
      <alignment vertical="top"/>
      <protection/>
    </xf>
    <xf numFmtId="0" fontId="9" fillId="0" borderId="0" xfId="53" applyNumberFormat="1" applyFont="1" applyFill="1" applyBorder="1" applyAlignment="1" applyProtection="1">
      <alignment vertical="top" wrapText="1"/>
      <protection/>
    </xf>
    <xf numFmtId="183" fontId="9" fillId="0" borderId="0" xfId="53" applyNumberFormat="1" applyFont="1" applyFill="1" applyBorder="1" applyAlignment="1" applyProtection="1">
      <alignment horizontal="center"/>
      <protection/>
    </xf>
    <xf numFmtId="0" fontId="7" fillId="0" borderId="0" xfId="53" applyNumberFormat="1" applyFont="1" applyFill="1" applyBorder="1" applyAlignment="1" applyProtection="1">
      <alignment vertical="top" wrapText="1"/>
      <protection/>
    </xf>
    <xf numFmtId="183" fontId="9" fillId="0" borderId="0" xfId="53" applyNumberFormat="1" applyFont="1" applyFill="1" applyBorder="1" applyAlignment="1" applyProtection="1">
      <alignment/>
      <protection/>
    </xf>
    <xf numFmtId="0" fontId="16" fillId="0" borderId="0" xfId="53" applyNumberFormat="1" applyFont="1" applyFill="1" applyBorder="1" applyAlignment="1" applyProtection="1">
      <alignment vertical="top"/>
      <protection/>
    </xf>
    <xf numFmtId="183" fontId="16" fillId="0" borderId="0" xfId="53" applyNumberFormat="1" applyFont="1" applyFill="1" applyBorder="1" applyAlignment="1" applyProtection="1">
      <alignment horizontal="right" vertical="top"/>
      <protection/>
    </xf>
    <xf numFmtId="183" fontId="16" fillId="0" borderId="0" xfId="53" applyNumberFormat="1" applyFont="1" applyFill="1" applyBorder="1" applyAlignment="1" applyProtection="1">
      <alignment vertical="top"/>
      <protection/>
    </xf>
    <xf numFmtId="0" fontId="16" fillId="0" borderId="0" xfId="53" applyNumberFormat="1" applyFont="1" applyFill="1" applyBorder="1" applyAlignment="1" applyProtection="1">
      <alignment vertical="top"/>
      <protection/>
    </xf>
    <xf numFmtId="0" fontId="10" fillId="0" borderId="10" xfId="53" applyNumberFormat="1" applyFont="1" applyFill="1" applyBorder="1" applyAlignment="1" applyProtection="1">
      <alignment horizontal="center" vertical="top" wrapText="1"/>
      <protection/>
    </xf>
    <xf numFmtId="185" fontId="8" fillId="0" borderId="0" xfId="0" applyNumberFormat="1" applyFont="1" applyFill="1" applyBorder="1" applyAlignment="1">
      <alignment horizontal="left" wrapText="1"/>
    </xf>
    <xf numFmtId="0" fontId="8" fillId="0" borderId="0" xfId="0" applyFont="1" applyAlignment="1">
      <alignment horizontal="left" vertical="top"/>
    </xf>
    <xf numFmtId="0" fontId="8" fillId="0" borderId="10" xfId="0" applyFont="1" applyFill="1" applyBorder="1" applyAlignment="1">
      <alignment horizontal="center" vertical="justify" wrapText="1"/>
    </xf>
    <xf numFmtId="183" fontId="8" fillId="34" borderId="10" xfId="61" applyNumberFormat="1" applyFont="1" applyFill="1" applyBorder="1" applyAlignment="1">
      <alignment horizontal="center" vertical="top" wrapText="1"/>
    </xf>
    <xf numFmtId="185" fontId="8" fillId="0" borderId="0" xfId="0" applyNumberFormat="1" applyFont="1" applyFill="1" applyBorder="1" applyAlignment="1">
      <alignment wrapText="1"/>
    </xf>
    <xf numFmtId="0" fontId="8" fillId="0" borderId="0" xfId="0" applyFont="1" applyAlignment="1">
      <alignment vertical="top" wrapText="1"/>
    </xf>
    <xf numFmtId="0" fontId="17" fillId="0" borderId="0" xfId="0" applyFont="1" applyAlignment="1">
      <alignment/>
    </xf>
    <xf numFmtId="0" fontId="12" fillId="0" borderId="0" xfId="0" applyFont="1" applyAlignment="1">
      <alignment/>
    </xf>
    <xf numFmtId="0" fontId="11" fillId="0" borderId="0" xfId="0" applyFont="1" applyAlignment="1">
      <alignment horizontal="center" vertical="top" wrapText="1"/>
    </xf>
    <xf numFmtId="0" fontId="17" fillId="0" borderId="0" xfId="0" applyFont="1" applyAlignment="1">
      <alignment/>
    </xf>
    <xf numFmtId="195" fontId="12" fillId="0" borderId="0" xfId="0" applyNumberFormat="1" applyFont="1" applyAlignment="1">
      <alignment/>
    </xf>
    <xf numFmtId="0" fontId="12" fillId="0" borderId="0" xfId="0" applyFont="1" applyAlignment="1">
      <alignment horizontal="center"/>
    </xf>
    <xf numFmtId="0" fontId="10" fillId="0" borderId="11" xfId="53" applyNumberFormat="1" applyFont="1" applyFill="1" applyBorder="1" applyAlignment="1" applyProtection="1">
      <alignment wrapText="1"/>
      <protection/>
    </xf>
    <xf numFmtId="0" fontId="10" fillId="0" borderId="0"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wrapText="1"/>
      <protection/>
    </xf>
    <xf numFmtId="0" fontId="8" fillId="0" borderId="10"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11" fillId="34" borderId="10" xfId="0" applyFont="1" applyFill="1" applyBorder="1" applyAlignment="1">
      <alignment horizontal="justify" vertical="top" wrapText="1"/>
    </xf>
    <xf numFmtId="0" fontId="8" fillId="0" borderId="0" xfId="0" applyFont="1" applyAlignment="1">
      <alignment horizontal="justify" vertical="top" wrapText="1"/>
    </xf>
    <xf numFmtId="0" fontId="8" fillId="0" borderId="10" xfId="0" applyFont="1" applyBorder="1" applyAlignment="1">
      <alignment horizontal="justify" vertical="top" wrapText="1"/>
    </xf>
    <xf numFmtId="0" fontId="11" fillId="34" borderId="10" xfId="0" applyFont="1" applyFill="1" applyBorder="1" applyAlignment="1">
      <alignment horizontal="justify" vertical="top" wrapText="1"/>
    </xf>
    <xf numFmtId="0" fontId="11"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0" fontId="11" fillId="0" borderId="10" xfId="0" applyFont="1" applyBorder="1" applyAlignment="1">
      <alignment horizontal="justify" vertical="top" wrapText="1"/>
    </xf>
    <xf numFmtId="0" fontId="8" fillId="0" borderId="0" xfId="0" applyFont="1" applyAlignment="1">
      <alignment wrapText="1"/>
    </xf>
    <xf numFmtId="0" fontId="8" fillId="0" borderId="0" xfId="0" applyFont="1" applyAlignment="1">
      <alignment/>
    </xf>
    <xf numFmtId="0" fontId="8" fillId="0" borderId="10" xfId="0" applyNumberFormat="1" applyFont="1" applyFill="1" applyBorder="1" applyAlignment="1">
      <alignment horizontal="justify" vertical="top" wrapText="1"/>
    </xf>
    <xf numFmtId="0" fontId="8" fillId="33" borderId="0" xfId="0" applyFont="1" applyFill="1" applyBorder="1" applyAlignment="1">
      <alignment horizontal="justify" wrapText="1"/>
    </xf>
    <xf numFmtId="0" fontId="9" fillId="33" borderId="0" xfId="0" applyNumberFormat="1" applyFont="1" applyFill="1" applyBorder="1" applyAlignment="1">
      <alignment horizontal="justify" wrapText="1"/>
    </xf>
    <xf numFmtId="0" fontId="11" fillId="0" borderId="10" xfId="0" applyFont="1" applyBorder="1" applyAlignment="1">
      <alignment horizontal="justify" vertical="top" wrapText="1"/>
    </xf>
    <xf numFmtId="0" fontId="11" fillId="0" borderId="10" xfId="0" applyFont="1" applyFill="1" applyBorder="1" applyAlignment="1">
      <alignment horizontal="center" vertical="justify" wrapText="1"/>
    </xf>
    <xf numFmtId="49" fontId="10" fillId="0" borderId="10" xfId="0" applyNumberFormat="1" applyFont="1" applyBorder="1" applyAlignment="1" applyProtection="1">
      <alignment horizontal="justify" vertical="distributed" wrapText="1"/>
      <protection/>
    </xf>
    <xf numFmtId="49" fontId="9" fillId="0" borderId="10" xfId="0" applyNumberFormat="1" applyFont="1" applyBorder="1" applyAlignment="1" applyProtection="1">
      <alignment horizontal="justify" vertical="top" wrapText="1"/>
      <protection/>
    </xf>
    <xf numFmtId="49" fontId="9" fillId="0" borderId="10" xfId="0" applyNumberFormat="1" applyFont="1" applyBorder="1" applyAlignment="1" applyProtection="1">
      <alignment horizontal="center" vertical="top" wrapText="1"/>
      <protection/>
    </xf>
    <xf numFmtId="0" fontId="8" fillId="0" borderId="10" xfId="0" applyFont="1" applyBorder="1" applyAlignment="1">
      <alignment vertical="top" wrapText="1"/>
    </xf>
    <xf numFmtId="0" fontId="11" fillId="0" borderId="10" xfId="0" applyFont="1" applyBorder="1" applyAlignment="1">
      <alignment horizontal="center" vertical="top"/>
    </xf>
    <xf numFmtId="0" fontId="8" fillId="0" borderId="10" xfId="0" applyFont="1" applyBorder="1" applyAlignment="1">
      <alignment horizontal="center" vertical="top"/>
    </xf>
    <xf numFmtId="0" fontId="17" fillId="0" borderId="0" xfId="0" applyFont="1" applyAlignment="1">
      <alignment/>
    </xf>
    <xf numFmtId="0" fontId="8" fillId="0" borderId="0" xfId="0" applyNumberFormat="1" applyFont="1" applyFill="1" applyBorder="1" applyAlignment="1">
      <alignment horizontal="justify" vertical="top" wrapText="1"/>
    </xf>
    <xf numFmtId="0" fontId="0" fillId="0" borderId="0" xfId="0" applyAlignment="1">
      <alignment wrapText="1"/>
    </xf>
    <xf numFmtId="0" fontId="8" fillId="0" borderId="0" xfId="0" applyFont="1" applyAlignment="1">
      <alignment horizontal="left"/>
    </xf>
    <xf numFmtId="0" fontId="8" fillId="0" borderId="0" xfId="0" applyFont="1" applyFill="1" applyBorder="1" applyAlignment="1">
      <alignment horizontal="center" wrapText="1"/>
    </xf>
    <xf numFmtId="0" fontId="11" fillId="0" borderId="0" xfId="0" applyFont="1" applyAlignment="1">
      <alignment horizontal="right"/>
    </xf>
    <xf numFmtId="1" fontId="11" fillId="0" borderId="10" xfId="0" applyNumberFormat="1" applyFont="1" applyFill="1" applyBorder="1" applyAlignment="1">
      <alignment horizontal="center" wrapText="1"/>
    </xf>
    <xf numFmtId="0" fontId="11" fillId="0" borderId="10" xfId="0" applyFont="1" applyFill="1" applyBorder="1" applyAlignment="1">
      <alignment horizontal="center" wrapText="1"/>
    </xf>
    <xf numFmtId="0" fontId="10" fillId="0" borderId="10" xfId="53" applyNumberFormat="1" applyFont="1" applyFill="1" applyBorder="1" applyAlignment="1" applyProtection="1">
      <alignment horizontal="center" wrapText="1"/>
      <protection/>
    </xf>
    <xf numFmtId="0" fontId="11" fillId="34" borderId="10" xfId="0" applyFont="1" applyFill="1" applyBorder="1" applyAlignment="1">
      <alignment horizontal="center" vertical="top" wrapText="1"/>
    </xf>
    <xf numFmtId="183" fontId="11" fillId="34" borderId="10" xfId="61" applyNumberFormat="1" applyFont="1" applyFill="1" applyBorder="1" applyAlignment="1">
      <alignment horizontal="center" vertical="top" wrapText="1"/>
    </xf>
    <xf numFmtId="182" fontId="11" fillId="0" borderId="10" xfId="0" applyNumberFormat="1" applyFont="1" applyBorder="1" applyAlignment="1">
      <alignment horizontal="center" vertical="top"/>
    </xf>
    <xf numFmtId="0" fontId="8" fillId="0" borderId="0" xfId="0" applyFont="1" applyBorder="1" applyAlignment="1">
      <alignment wrapText="1"/>
    </xf>
    <xf numFmtId="0" fontId="8" fillId="0" borderId="0" xfId="0" applyFont="1" applyAlignment="1">
      <alignment wrapText="1"/>
    </xf>
    <xf numFmtId="0" fontId="0" fillId="33" borderId="0" xfId="0" applyFill="1" applyAlignment="1">
      <alignment wrapText="1"/>
    </xf>
    <xf numFmtId="0" fontId="11" fillId="0" borderId="12" xfId="0" applyFont="1" applyBorder="1" applyAlignment="1">
      <alignment vertical="top" wrapText="1"/>
    </xf>
    <xf numFmtId="0" fontId="11" fillId="0" borderId="13" xfId="0" applyFont="1" applyBorder="1" applyAlignment="1">
      <alignment horizontal="center" vertical="top" wrapText="1"/>
    </xf>
    <xf numFmtId="0" fontId="8" fillId="0" borderId="10" xfId="0" applyFont="1" applyBorder="1" applyAlignment="1">
      <alignment/>
    </xf>
    <xf numFmtId="0" fontId="11" fillId="0" borderId="10" xfId="0" applyFont="1" applyBorder="1" applyAlignment="1">
      <alignment wrapText="1"/>
    </xf>
    <xf numFmtId="182" fontId="11" fillId="0" borderId="10" xfId="0" applyNumberFormat="1" applyFont="1" applyBorder="1" applyAlignment="1">
      <alignment horizontal="center" vertical="center"/>
    </xf>
    <xf numFmtId="182" fontId="8" fillId="0" borderId="10" xfId="0" applyNumberFormat="1" applyFont="1" applyBorder="1" applyAlignment="1">
      <alignment horizontal="center" vertical="center"/>
    </xf>
    <xf numFmtId="183" fontId="11" fillId="0" borderId="10" xfId="0" applyNumberFormat="1" applyFont="1" applyBorder="1" applyAlignment="1">
      <alignment horizontal="center" vertical="center"/>
    </xf>
    <xf numFmtId="182" fontId="10" fillId="0" borderId="10" xfId="0" applyNumberFormat="1" applyFont="1" applyBorder="1" applyAlignment="1" applyProtection="1">
      <alignment horizontal="center" vertical="center" wrapText="1"/>
      <protection/>
    </xf>
    <xf numFmtId="182" fontId="9" fillId="0" borderId="10" xfId="0" applyNumberFormat="1" applyFont="1" applyBorder="1" applyAlignment="1" applyProtection="1">
      <alignment horizontal="center" vertical="center" wrapText="1"/>
      <protection/>
    </xf>
    <xf numFmtId="0" fontId="13" fillId="0" borderId="0" xfId="0" applyFont="1" applyFill="1" applyBorder="1" applyAlignment="1">
      <alignment horizontal="left" vertical="top" wrapText="1"/>
    </xf>
    <xf numFmtId="0" fontId="13" fillId="0" borderId="0" xfId="0" applyFont="1" applyFill="1" applyBorder="1" applyAlignment="1">
      <alignment horizontal="right" vertical="top"/>
    </xf>
    <xf numFmtId="0" fontId="18" fillId="0" borderId="0" xfId="0" applyFont="1" applyBorder="1" applyAlignment="1">
      <alignment vertical="top"/>
    </xf>
    <xf numFmtId="182" fontId="13" fillId="0" borderId="0" xfId="0" applyNumberFormat="1" applyFont="1" applyBorder="1" applyAlignment="1">
      <alignment vertical="top"/>
    </xf>
    <xf numFmtId="0" fontId="11" fillId="0" borderId="0" xfId="0" applyFont="1" applyFill="1" applyBorder="1" applyAlignment="1">
      <alignment horizontal="left" vertical="top" wrapText="1"/>
    </xf>
    <xf numFmtId="0" fontId="13" fillId="0" borderId="0" xfId="0" applyFont="1" applyFill="1" applyBorder="1" applyAlignment="1">
      <alignment horizontal="right" vertical="top" wrapText="1"/>
    </xf>
    <xf numFmtId="49" fontId="13" fillId="0" borderId="0" xfId="0" applyNumberFormat="1" applyFont="1" applyFill="1" applyBorder="1" applyAlignment="1">
      <alignment horizontal="center" vertical="top"/>
    </xf>
    <xf numFmtId="182" fontId="13" fillId="0" borderId="0" xfId="0" applyNumberFormat="1" applyFont="1" applyFill="1" applyBorder="1" applyAlignment="1">
      <alignment horizontal="righ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right" vertical="top" wrapText="1"/>
    </xf>
    <xf numFmtId="49" fontId="11" fillId="0" borderId="0" xfId="0" applyNumberFormat="1" applyFont="1" applyFill="1" applyBorder="1" applyAlignment="1">
      <alignment horizontal="center" vertical="top" wrapText="1"/>
    </xf>
    <xf numFmtId="182" fontId="11" fillId="0" borderId="0" xfId="0" applyNumberFormat="1" applyFont="1" applyFill="1" applyBorder="1" applyAlignment="1">
      <alignment horizontal="right" vertical="top" wrapText="1"/>
    </xf>
    <xf numFmtId="0" fontId="8" fillId="33" borderId="0" xfId="0" applyFont="1" applyFill="1" applyBorder="1" applyAlignment="1">
      <alignment horizontal="justify" vertical="top" wrapText="1"/>
    </xf>
    <xf numFmtId="0" fontId="8" fillId="0" borderId="0" xfId="0" applyFont="1" applyFill="1" applyBorder="1" applyAlignment="1">
      <alignment horizontal="right" vertical="top" wrapText="1"/>
    </xf>
    <xf numFmtId="49" fontId="8" fillId="33" borderId="0" xfId="0" applyNumberFormat="1" applyFont="1" applyFill="1" applyBorder="1" applyAlignment="1">
      <alignment horizontal="center" vertical="top" wrapText="1"/>
    </xf>
    <xf numFmtId="182" fontId="8" fillId="0" borderId="0" xfId="0" applyNumberFormat="1" applyFont="1" applyFill="1" applyBorder="1" applyAlignment="1">
      <alignment horizontal="right" vertical="top" wrapText="1"/>
    </xf>
    <xf numFmtId="0" fontId="9" fillId="33" borderId="0" xfId="0" applyNumberFormat="1" applyFont="1" applyFill="1" applyBorder="1" applyAlignment="1">
      <alignment horizontal="justify" vertical="top" wrapText="1"/>
    </xf>
    <xf numFmtId="49" fontId="9" fillId="33" borderId="0" xfId="0" applyNumberFormat="1" applyFont="1" applyFill="1" applyBorder="1" applyAlignment="1">
      <alignment horizontal="center" vertical="top" wrapText="1"/>
    </xf>
    <xf numFmtId="0" fontId="11" fillId="33" borderId="0" xfId="0" applyFont="1" applyFill="1" applyBorder="1" applyAlignment="1">
      <alignment horizontal="justify" vertical="top" wrapText="1"/>
    </xf>
    <xf numFmtId="49" fontId="11" fillId="33" borderId="0" xfId="0" applyNumberFormat="1" applyFont="1" applyFill="1" applyBorder="1" applyAlignment="1">
      <alignment horizontal="center" vertical="top" wrapText="1"/>
    </xf>
    <xf numFmtId="49" fontId="10" fillId="33" borderId="0" xfId="0" applyNumberFormat="1" applyFont="1" applyFill="1" applyBorder="1" applyAlignment="1">
      <alignment horizontal="center" vertical="top" wrapText="1"/>
    </xf>
    <xf numFmtId="0" fontId="8" fillId="0" borderId="0" xfId="0" applyFont="1" applyFill="1" applyBorder="1" applyAlignment="1">
      <alignment horizontal="right" vertical="top" wrapText="1"/>
    </xf>
    <xf numFmtId="49" fontId="8"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182" fontId="8" fillId="0" borderId="0" xfId="0" applyNumberFormat="1" applyFont="1" applyFill="1" applyBorder="1" applyAlignment="1">
      <alignment horizontal="right" vertical="top"/>
    </xf>
    <xf numFmtId="0" fontId="8" fillId="0" borderId="0"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0" fillId="33" borderId="0" xfId="0" applyNumberFormat="1" applyFont="1" applyFill="1" applyBorder="1" applyAlignment="1">
      <alignment horizontal="justify" vertical="top" wrapText="1"/>
    </xf>
    <xf numFmtId="0" fontId="10" fillId="0" borderId="0" xfId="0" applyFont="1" applyBorder="1" applyAlignment="1">
      <alignment vertical="top" wrapText="1"/>
    </xf>
    <xf numFmtId="0" fontId="10" fillId="0" borderId="0" xfId="0" applyFont="1" applyFill="1" applyBorder="1" applyAlignment="1">
      <alignment horizontal="right" vertical="top" wrapText="1"/>
    </xf>
    <xf numFmtId="49" fontId="10" fillId="0" borderId="0" xfId="0" applyNumberFormat="1" applyFont="1" applyFill="1" applyBorder="1" applyAlignment="1">
      <alignment horizontal="center" vertical="top" wrapText="1"/>
    </xf>
    <xf numFmtId="182" fontId="10" fillId="0" borderId="0" xfId="0" applyNumberFormat="1" applyFont="1" applyFill="1" applyBorder="1" applyAlignment="1">
      <alignment horizontal="right" vertical="top" wrapText="1"/>
    </xf>
    <xf numFmtId="0" fontId="11" fillId="0" borderId="0" xfId="0" applyFont="1" applyBorder="1" applyAlignment="1">
      <alignment vertical="top" wrapText="1"/>
    </xf>
    <xf numFmtId="0" fontId="11" fillId="0" borderId="0" xfId="0" applyFont="1" applyBorder="1" applyAlignment="1">
      <alignment horizontal="right" vertical="top" wrapText="1"/>
    </xf>
    <xf numFmtId="0" fontId="8" fillId="0" borderId="0" xfId="0" applyFont="1" applyBorder="1" applyAlignment="1">
      <alignment horizontal="right" vertical="top"/>
    </xf>
    <xf numFmtId="0" fontId="11" fillId="0" borderId="0" xfId="0" applyFont="1" applyBorder="1" applyAlignment="1">
      <alignment vertical="top"/>
    </xf>
    <xf numFmtId="0" fontId="11" fillId="0" borderId="0" xfId="0" applyFont="1" applyFill="1" applyBorder="1" applyAlignment="1">
      <alignment horizontal="right" vertical="top" wrapText="1"/>
    </xf>
    <xf numFmtId="49" fontId="11" fillId="0" borderId="0" xfId="0" applyNumberFormat="1" applyFont="1" applyBorder="1" applyAlignment="1">
      <alignment horizontal="center" vertical="top" wrapText="1"/>
    </xf>
    <xf numFmtId="0" fontId="9" fillId="33" borderId="0" xfId="0" applyFont="1" applyFill="1" applyBorder="1" applyAlignment="1">
      <alignment horizontal="justify" vertical="top" wrapText="1"/>
    </xf>
    <xf numFmtId="49" fontId="8" fillId="0" borderId="0" xfId="0" applyNumberFormat="1" applyFont="1" applyBorder="1" applyAlignment="1">
      <alignment horizontal="center" vertical="top" wrapText="1"/>
    </xf>
    <xf numFmtId="183" fontId="11"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wrapText="1"/>
    </xf>
    <xf numFmtId="183" fontId="8" fillId="0" borderId="0" xfId="0" applyNumberFormat="1" applyFont="1" applyFill="1" applyBorder="1" applyAlignment="1">
      <alignment horizontal="right" vertical="top" wrapText="1"/>
    </xf>
    <xf numFmtId="49" fontId="11"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wrapText="1"/>
    </xf>
    <xf numFmtId="183" fontId="11" fillId="0" borderId="0" xfId="0" applyNumberFormat="1" applyFont="1" applyFill="1" applyBorder="1" applyAlignment="1">
      <alignment horizontal="right" vertical="top" wrapText="1"/>
    </xf>
    <xf numFmtId="49" fontId="11" fillId="0" borderId="0" xfId="0" applyNumberFormat="1" applyFont="1" applyFill="1" applyBorder="1" applyAlignment="1">
      <alignment horizontal="right" vertical="top" wrapText="1"/>
    </xf>
    <xf numFmtId="183" fontId="8" fillId="0" borderId="0" xfId="0" applyNumberFormat="1" applyFont="1" applyFill="1" applyBorder="1" applyAlignment="1">
      <alignment horizontal="right" vertical="top" wrapText="1"/>
    </xf>
    <xf numFmtId="182" fontId="8" fillId="0" borderId="0" xfId="0" applyNumberFormat="1" applyFont="1" applyBorder="1" applyAlignment="1">
      <alignment vertical="top" wrapText="1"/>
    </xf>
    <xf numFmtId="0" fontId="2" fillId="0" borderId="0" xfId="0" applyFont="1" applyBorder="1" applyAlignment="1">
      <alignment vertical="top"/>
    </xf>
    <xf numFmtId="0" fontId="8" fillId="0" borderId="0" xfId="0" applyFont="1" applyBorder="1" applyAlignment="1">
      <alignment horizontal="right" vertical="top"/>
    </xf>
    <xf numFmtId="183" fontId="10" fillId="0" borderId="0" xfId="0" applyNumberFormat="1" applyFont="1" applyBorder="1" applyAlignment="1">
      <alignment horizontal="right" vertical="top"/>
    </xf>
    <xf numFmtId="1" fontId="11" fillId="0" borderId="0" xfId="0" applyNumberFormat="1" applyFont="1" applyFill="1" applyBorder="1" applyAlignment="1">
      <alignment horizontal="center" wrapText="1"/>
    </xf>
    <xf numFmtId="0" fontId="11" fillId="0" borderId="14" xfId="0" applyFont="1" applyFill="1" applyBorder="1" applyAlignment="1">
      <alignment horizontal="center" vertical="top" wrapText="1"/>
    </xf>
    <xf numFmtId="0" fontId="11" fillId="0" borderId="15" xfId="0" applyFont="1" applyFill="1" applyBorder="1" applyAlignment="1">
      <alignment horizontal="center" vertical="top" wrapText="1"/>
    </xf>
    <xf numFmtId="0" fontId="8" fillId="0" borderId="0" xfId="0" applyFont="1" applyAlignment="1">
      <alignment horizontal="right" vertical="top" wrapText="1"/>
    </xf>
    <xf numFmtId="0" fontId="11" fillId="0" borderId="10" xfId="0" applyFont="1" applyFill="1" applyBorder="1" applyAlignment="1">
      <alignment horizontal="center" vertical="top"/>
    </xf>
    <xf numFmtId="0" fontId="11" fillId="0" borderId="0" xfId="0" applyFont="1" applyAlignment="1">
      <alignment horizontal="center" vertical="top" wrapText="1"/>
    </xf>
    <xf numFmtId="0" fontId="8" fillId="0" borderId="16" xfId="0" applyFont="1" applyBorder="1" applyAlignment="1">
      <alignment horizontal="right" vertical="top" wrapText="1"/>
    </xf>
    <xf numFmtId="0" fontId="11" fillId="0" borderId="0" xfId="0" applyFont="1" applyAlignment="1">
      <alignment horizontal="center"/>
    </xf>
    <xf numFmtId="185" fontId="8" fillId="0" borderId="0" xfId="0" applyNumberFormat="1" applyFont="1" applyFill="1" applyBorder="1" applyAlignment="1">
      <alignment horizontal="right"/>
    </xf>
    <xf numFmtId="0" fontId="11" fillId="0" borderId="0" xfId="0" applyFont="1" applyAlignment="1">
      <alignment horizontal="center" wrapText="1"/>
    </xf>
    <xf numFmtId="185" fontId="8" fillId="0" borderId="0" xfId="0" applyNumberFormat="1" applyFont="1" applyFill="1" applyBorder="1" applyAlignment="1">
      <alignment horizontal="right" wrapText="1"/>
    </xf>
    <xf numFmtId="0" fontId="9" fillId="0" borderId="0" xfId="53" applyNumberFormat="1" applyFont="1" applyFill="1" applyBorder="1" applyAlignment="1" applyProtection="1">
      <alignment horizontal="right" vertical="top" wrapText="1"/>
      <protection/>
    </xf>
    <xf numFmtId="0" fontId="10" fillId="0" borderId="0" xfId="53" applyNumberFormat="1" applyFont="1" applyFill="1" applyBorder="1" applyAlignment="1" applyProtection="1">
      <alignment horizontal="center" vertical="top" wrapText="1"/>
      <protection/>
    </xf>
    <xf numFmtId="0" fontId="10" fillId="0" borderId="0" xfId="53" applyNumberFormat="1" applyFont="1" applyFill="1" applyBorder="1" applyAlignment="1" applyProtection="1">
      <alignment horizontal="center" vertical="top"/>
      <protection/>
    </xf>
    <xf numFmtId="0" fontId="10" fillId="0" borderId="16" xfId="53" applyNumberFormat="1" applyFont="1" applyFill="1" applyBorder="1" applyAlignment="1" applyProtection="1">
      <alignment horizontal="righ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 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352"/>
  <sheetViews>
    <sheetView view="pageBreakPreview" zoomScaleSheetLayoutView="100" zoomScalePageLayoutView="0" workbookViewId="0" topLeftCell="A1">
      <selection activeCell="A8" sqref="A8:C8"/>
    </sheetView>
  </sheetViews>
  <sheetFormatPr defaultColWidth="9.140625" defaultRowHeight="12.75"/>
  <cols>
    <col min="1" max="1" width="28.7109375" style="0" customWidth="1"/>
    <col min="2" max="2" width="55.00390625" style="90" customWidth="1"/>
    <col min="3" max="3" width="28.28125" style="0" customWidth="1"/>
  </cols>
  <sheetData>
    <row r="2" spans="1:3" s="12" customFormat="1" ht="15">
      <c r="A2" s="16"/>
      <c r="B2" s="7"/>
      <c r="C2" s="91" t="s">
        <v>177</v>
      </c>
    </row>
    <row r="3" spans="1:3" s="12" customFormat="1" ht="15">
      <c r="A3" s="16"/>
      <c r="B3" s="7"/>
      <c r="C3" s="91" t="s">
        <v>224</v>
      </c>
    </row>
    <row r="4" spans="1:3" s="12" customFormat="1" ht="15">
      <c r="A4" s="16"/>
      <c r="B4" s="7"/>
      <c r="C4" s="91" t="s">
        <v>103</v>
      </c>
    </row>
    <row r="5" spans="1:3" s="12" customFormat="1" ht="15">
      <c r="A5" s="16"/>
      <c r="B5" s="7"/>
      <c r="C5" s="91" t="s">
        <v>183</v>
      </c>
    </row>
    <row r="6" spans="1:3" s="12" customFormat="1" ht="78" customHeight="1">
      <c r="A6" s="16"/>
      <c r="C6" s="51" t="s">
        <v>153</v>
      </c>
    </row>
    <row r="7" spans="1:3" s="12" customFormat="1" ht="18.75" customHeight="1">
      <c r="A7" s="16"/>
      <c r="C7" s="51"/>
    </row>
    <row r="8" spans="1:3" s="12" customFormat="1" ht="31.5" customHeight="1">
      <c r="A8" s="164" t="s">
        <v>225</v>
      </c>
      <c r="B8" s="164"/>
      <c r="C8" s="164"/>
    </row>
    <row r="9" spans="1:3" s="12" customFormat="1" ht="13.5" customHeight="1">
      <c r="A9" s="164"/>
      <c r="B9" s="164"/>
      <c r="C9" s="164"/>
    </row>
    <row r="10" spans="1:3" s="12" customFormat="1" ht="17.25" customHeight="1">
      <c r="A10" s="16"/>
      <c r="B10" s="92"/>
      <c r="C10" s="93" t="s">
        <v>35</v>
      </c>
    </row>
    <row r="11" spans="1:3" s="12" customFormat="1" ht="48" customHeight="1" thickBot="1">
      <c r="A11" s="94" t="s">
        <v>228</v>
      </c>
      <c r="B11" s="95" t="s">
        <v>14</v>
      </c>
      <c r="C11" s="96" t="s">
        <v>229</v>
      </c>
    </row>
    <row r="12" spans="1:3" s="12" customFormat="1" ht="21.75" customHeight="1">
      <c r="A12" s="104" t="s">
        <v>226</v>
      </c>
      <c r="B12" s="103" t="s">
        <v>230</v>
      </c>
      <c r="C12" s="19">
        <f>C13+C18+C21+C32+C35+C29</f>
        <v>2186.4999999999995</v>
      </c>
    </row>
    <row r="13" spans="1:3" s="17" customFormat="1" ht="20.25" customHeight="1">
      <c r="A13" s="22" t="s">
        <v>184</v>
      </c>
      <c r="B13" s="68" t="s">
        <v>62</v>
      </c>
      <c r="C13" s="25">
        <f>C14</f>
        <v>257.9</v>
      </c>
    </row>
    <row r="14" spans="1:3" s="17" customFormat="1" ht="18" customHeight="1">
      <c r="A14" s="22" t="s">
        <v>185</v>
      </c>
      <c r="B14" s="68" t="s">
        <v>63</v>
      </c>
      <c r="C14" s="25">
        <f>C16+C17+C15</f>
        <v>257.9</v>
      </c>
    </row>
    <row r="15" spans="1:3" s="102" customFormat="1" ht="82.5" customHeight="1">
      <c r="A15" s="53" t="s">
        <v>186</v>
      </c>
      <c r="B15" s="77" t="s">
        <v>88</v>
      </c>
      <c r="C15" s="54">
        <v>252.9</v>
      </c>
    </row>
    <row r="16" spans="1:3" s="17" customFormat="1" ht="129" customHeight="1">
      <c r="A16" s="23" t="s">
        <v>187</v>
      </c>
      <c r="B16" s="70" t="s">
        <v>104</v>
      </c>
      <c r="C16" s="26">
        <v>0.6</v>
      </c>
    </row>
    <row r="17" spans="1:3" s="17" customFormat="1" ht="48" customHeight="1">
      <c r="A17" s="23" t="s">
        <v>188</v>
      </c>
      <c r="B17" s="69" t="s">
        <v>89</v>
      </c>
      <c r="C17" s="26">
        <v>4.4</v>
      </c>
    </row>
    <row r="18" spans="1:3" s="17" customFormat="1" ht="20.25" customHeight="1">
      <c r="A18" s="22" t="s">
        <v>189</v>
      </c>
      <c r="B18" s="68" t="s">
        <v>64</v>
      </c>
      <c r="C18" s="25">
        <f>C19</f>
        <v>464.6</v>
      </c>
    </row>
    <row r="19" spans="1:3" s="17" customFormat="1" ht="19.5" customHeight="1">
      <c r="A19" s="97" t="s">
        <v>190</v>
      </c>
      <c r="B19" s="71" t="s">
        <v>15</v>
      </c>
      <c r="C19" s="98">
        <f>C20</f>
        <v>464.6</v>
      </c>
    </row>
    <row r="20" spans="1:3" s="17" customFormat="1" ht="18.75" customHeight="1">
      <c r="A20" s="53" t="s">
        <v>191</v>
      </c>
      <c r="B20" s="66" t="s">
        <v>15</v>
      </c>
      <c r="C20" s="54">
        <v>464.6</v>
      </c>
    </row>
    <row r="21" spans="1:3" s="17" customFormat="1" ht="15">
      <c r="A21" s="22" t="s">
        <v>192</v>
      </c>
      <c r="B21" s="68" t="s">
        <v>19</v>
      </c>
      <c r="C21" s="25">
        <f>C22+C24</f>
        <v>1428.6</v>
      </c>
    </row>
    <row r="22" spans="1:3" s="17" customFormat="1" ht="20.25" customHeight="1">
      <c r="A22" s="22" t="s">
        <v>193</v>
      </c>
      <c r="B22" s="68" t="s">
        <v>20</v>
      </c>
      <c r="C22" s="25">
        <f>C23</f>
        <v>55.6</v>
      </c>
    </row>
    <row r="23" spans="1:3" s="17" customFormat="1" ht="48" customHeight="1">
      <c r="A23" s="23" t="s">
        <v>194</v>
      </c>
      <c r="B23" s="70" t="s">
        <v>105</v>
      </c>
      <c r="C23" s="26">
        <v>55.6</v>
      </c>
    </row>
    <row r="24" spans="1:3" s="17" customFormat="1" ht="15">
      <c r="A24" s="22" t="s">
        <v>195</v>
      </c>
      <c r="B24" s="68" t="s">
        <v>21</v>
      </c>
      <c r="C24" s="25">
        <f>C25+C27</f>
        <v>1373</v>
      </c>
    </row>
    <row r="25" spans="1:3" s="17" customFormat="1" ht="18" customHeight="1">
      <c r="A25" s="24" t="s">
        <v>196</v>
      </c>
      <c r="B25" s="74" t="s">
        <v>106</v>
      </c>
      <c r="C25" s="98">
        <f>C26</f>
        <v>574.8</v>
      </c>
    </row>
    <row r="26" spans="1:3" s="17" customFormat="1" ht="48" customHeight="1">
      <c r="A26" s="21" t="s">
        <v>197</v>
      </c>
      <c r="B26" s="73" t="s">
        <v>107</v>
      </c>
      <c r="C26" s="26">
        <v>574.8</v>
      </c>
    </row>
    <row r="27" spans="1:3" s="12" customFormat="1" ht="19.5" customHeight="1">
      <c r="A27" s="24" t="s">
        <v>198</v>
      </c>
      <c r="B27" s="74" t="s">
        <v>108</v>
      </c>
      <c r="C27" s="27">
        <f>C28</f>
        <v>798.2</v>
      </c>
    </row>
    <row r="28" spans="1:3" s="12" customFormat="1" ht="51" customHeight="1">
      <c r="A28" s="21" t="s">
        <v>199</v>
      </c>
      <c r="B28" s="73" t="s">
        <v>109</v>
      </c>
      <c r="C28" s="18">
        <v>798.2</v>
      </c>
    </row>
    <row r="29" spans="1:3" s="12" customFormat="1" ht="21" customHeight="1">
      <c r="A29" s="86" t="s">
        <v>231</v>
      </c>
      <c r="B29" s="74" t="s">
        <v>154</v>
      </c>
      <c r="C29" s="27">
        <v>10</v>
      </c>
    </row>
    <row r="30" spans="1:3" s="12" customFormat="1" ht="33" customHeight="1">
      <c r="A30" s="87" t="s">
        <v>232</v>
      </c>
      <c r="B30" s="70" t="s">
        <v>155</v>
      </c>
      <c r="C30" s="18">
        <v>10</v>
      </c>
    </row>
    <row r="31" spans="1:3" s="12" customFormat="1" ht="52.5" customHeight="1">
      <c r="A31" s="87" t="s">
        <v>233</v>
      </c>
      <c r="B31" s="70" t="s">
        <v>156</v>
      </c>
      <c r="C31" s="18">
        <v>10</v>
      </c>
    </row>
    <row r="32" spans="1:3" s="13" customFormat="1" ht="23.25" customHeight="1">
      <c r="A32" s="20" t="s">
        <v>200</v>
      </c>
      <c r="B32" s="67" t="s">
        <v>30</v>
      </c>
      <c r="C32" s="19">
        <f>C34</f>
        <v>4.7</v>
      </c>
    </row>
    <row r="33" spans="1:3" s="13" customFormat="1" ht="64.5" customHeight="1">
      <c r="A33" s="20" t="s">
        <v>201</v>
      </c>
      <c r="B33" s="67" t="s">
        <v>61</v>
      </c>
      <c r="C33" s="19">
        <f>C34</f>
        <v>4.7</v>
      </c>
    </row>
    <row r="34" spans="1:3" s="12" customFormat="1" ht="87" customHeight="1">
      <c r="A34" s="21" t="s">
        <v>202</v>
      </c>
      <c r="B34" s="66" t="s">
        <v>69</v>
      </c>
      <c r="C34" s="18">
        <v>4.7</v>
      </c>
    </row>
    <row r="35" spans="1:3" s="12" customFormat="1" ht="53.25" customHeight="1">
      <c r="A35" s="20" t="s">
        <v>203</v>
      </c>
      <c r="B35" s="67" t="s">
        <v>115</v>
      </c>
      <c r="C35" s="19">
        <f>C36</f>
        <v>20.700000000000003</v>
      </c>
    </row>
    <row r="36" spans="1:3" s="12" customFormat="1" ht="116.25" customHeight="1">
      <c r="A36" s="20" t="s">
        <v>204</v>
      </c>
      <c r="B36" s="67" t="s">
        <v>60</v>
      </c>
      <c r="C36" s="19">
        <f>C37+C39</f>
        <v>20.700000000000003</v>
      </c>
    </row>
    <row r="37" spans="1:3" s="13" customFormat="1" ht="97.5" customHeight="1">
      <c r="A37" s="24" t="s">
        <v>205</v>
      </c>
      <c r="B37" s="72" t="s">
        <v>27</v>
      </c>
      <c r="C37" s="27">
        <f>C38</f>
        <v>5.4</v>
      </c>
    </row>
    <row r="38" spans="1:3" s="12" customFormat="1" ht="83.25" customHeight="1">
      <c r="A38" s="21" t="s">
        <v>206</v>
      </c>
      <c r="B38" s="56" t="s">
        <v>110</v>
      </c>
      <c r="C38" s="18">
        <v>5.4</v>
      </c>
    </row>
    <row r="39" spans="1:3" s="13" customFormat="1" ht="52.5" customHeight="1">
      <c r="A39" s="24" t="s">
        <v>207</v>
      </c>
      <c r="B39" s="72" t="s">
        <v>143</v>
      </c>
      <c r="C39" s="27">
        <f>C40</f>
        <v>15.3</v>
      </c>
    </row>
    <row r="40" spans="1:3" s="12" customFormat="1" ht="51" customHeight="1">
      <c r="A40" s="21" t="s">
        <v>208</v>
      </c>
      <c r="B40" s="85" t="s">
        <v>144</v>
      </c>
      <c r="C40" s="18">
        <v>15.3</v>
      </c>
    </row>
    <row r="41" spans="1:3" s="12" customFormat="1" ht="18" customHeight="1">
      <c r="A41" s="20" t="s">
        <v>209</v>
      </c>
      <c r="B41" s="67" t="s">
        <v>16</v>
      </c>
      <c r="C41" s="19">
        <f>C42</f>
        <v>4748.400000000001</v>
      </c>
    </row>
    <row r="42" spans="1:3" s="12" customFormat="1" ht="33.75" customHeight="1">
      <c r="A42" s="20" t="s">
        <v>210</v>
      </c>
      <c r="B42" s="67" t="s">
        <v>65</v>
      </c>
      <c r="C42" s="19">
        <f>C43+C46+C51</f>
        <v>4748.400000000001</v>
      </c>
    </row>
    <row r="43" spans="1:3" s="12" customFormat="1" ht="33.75" customHeight="1">
      <c r="A43" s="20" t="s">
        <v>211</v>
      </c>
      <c r="B43" s="67" t="s">
        <v>145</v>
      </c>
      <c r="C43" s="19">
        <f>C44</f>
        <v>3209.8</v>
      </c>
    </row>
    <row r="44" spans="1:3" s="12" customFormat="1" ht="30.75">
      <c r="A44" s="20" t="s">
        <v>212</v>
      </c>
      <c r="B44" s="67" t="s">
        <v>146</v>
      </c>
      <c r="C44" s="19">
        <f>C45</f>
        <v>3209.8</v>
      </c>
    </row>
    <row r="45" spans="1:3" s="12" customFormat="1" ht="31.5" customHeight="1">
      <c r="A45" s="21" t="s">
        <v>213</v>
      </c>
      <c r="B45" s="66" t="s">
        <v>111</v>
      </c>
      <c r="C45" s="18">
        <v>3209.8</v>
      </c>
    </row>
    <row r="46" spans="1:3" s="13" customFormat="1" ht="31.5" customHeight="1">
      <c r="A46" s="81" t="s">
        <v>214</v>
      </c>
      <c r="B46" s="67" t="s">
        <v>147</v>
      </c>
      <c r="C46" s="19">
        <f>C47+C49</f>
        <v>77.3</v>
      </c>
    </row>
    <row r="47" spans="1:3" s="13" customFormat="1" ht="50.25" customHeight="1">
      <c r="A47" s="81" t="s">
        <v>215</v>
      </c>
      <c r="B47" s="80" t="s">
        <v>70</v>
      </c>
      <c r="C47" s="19">
        <f>C48</f>
        <v>0.2</v>
      </c>
    </row>
    <row r="48" spans="1:3" s="12" customFormat="1" ht="51" customHeight="1">
      <c r="A48" s="53" t="s">
        <v>216</v>
      </c>
      <c r="B48" s="73" t="s">
        <v>114</v>
      </c>
      <c r="C48" s="18">
        <v>0.2</v>
      </c>
    </row>
    <row r="49" spans="1:3" s="12" customFormat="1" ht="51.75" customHeight="1">
      <c r="A49" s="81" t="s">
        <v>217</v>
      </c>
      <c r="B49" s="80" t="s">
        <v>113</v>
      </c>
      <c r="C49" s="27">
        <f>C50</f>
        <v>77.1</v>
      </c>
    </row>
    <row r="50" spans="1:3" s="12" customFormat="1" ht="50.25" customHeight="1">
      <c r="A50" s="53" t="s">
        <v>218</v>
      </c>
      <c r="B50" s="73" t="s">
        <v>148</v>
      </c>
      <c r="C50" s="28">
        <v>77.1</v>
      </c>
    </row>
    <row r="51" spans="1:3" s="12" customFormat="1" ht="21" customHeight="1">
      <c r="A51" s="81" t="s">
        <v>219</v>
      </c>
      <c r="B51" s="67" t="s">
        <v>29</v>
      </c>
      <c r="C51" s="99">
        <f>C52+C54</f>
        <v>1461.3000000000002</v>
      </c>
    </row>
    <row r="52" spans="1:3" ht="80.25" customHeight="1">
      <c r="A52" s="81" t="s">
        <v>220</v>
      </c>
      <c r="B52" s="80" t="s">
        <v>72</v>
      </c>
      <c r="C52" s="107">
        <f>C53</f>
        <v>653.2</v>
      </c>
    </row>
    <row r="53" spans="1:3" ht="81" customHeight="1">
      <c r="A53" s="53" t="s">
        <v>221</v>
      </c>
      <c r="B53" s="73" t="s">
        <v>112</v>
      </c>
      <c r="C53" s="108">
        <v>653.2</v>
      </c>
    </row>
    <row r="54" spans="1:3" ht="30.75">
      <c r="A54" s="81" t="s">
        <v>222</v>
      </c>
      <c r="B54" s="82" t="s">
        <v>149</v>
      </c>
      <c r="C54" s="110">
        <f>C55</f>
        <v>808.1</v>
      </c>
    </row>
    <row r="55" spans="1:3" ht="30.75">
      <c r="A55" s="84" t="s">
        <v>223</v>
      </c>
      <c r="B55" s="83" t="s">
        <v>150</v>
      </c>
      <c r="C55" s="111">
        <v>808.1</v>
      </c>
    </row>
    <row r="56" spans="1:3" ht="15">
      <c r="A56" s="105"/>
      <c r="B56" s="106" t="s">
        <v>227</v>
      </c>
      <c r="C56" s="109">
        <f>C12+C41</f>
        <v>6934.9</v>
      </c>
    </row>
    <row r="57" spans="1:2" ht="15">
      <c r="A57" s="11"/>
      <c r="B57" s="100"/>
    </row>
    <row r="58" spans="1:2" ht="15">
      <c r="A58" s="11"/>
      <c r="B58" s="100"/>
    </row>
    <row r="59" spans="1:2" ht="15">
      <c r="A59" s="11"/>
      <c r="B59" s="100"/>
    </row>
    <row r="60" spans="1:2" ht="15">
      <c r="A60" s="11"/>
      <c r="B60" s="100"/>
    </row>
    <row r="61" spans="1:2" ht="15">
      <c r="A61" s="11"/>
      <c r="B61" s="100"/>
    </row>
    <row r="62" spans="1:2" ht="15">
      <c r="A62" s="4"/>
      <c r="B62" s="101"/>
    </row>
    <row r="63" spans="1:2" ht="15">
      <c r="A63" s="4"/>
      <c r="B63" s="101"/>
    </row>
    <row r="64" spans="1:2" ht="15">
      <c r="A64" s="4"/>
      <c r="B64" s="101"/>
    </row>
    <row r="65" spans="1:2" ht="15">
      <c r="A65" s="4"/>
      <c r="B65" s="101"/>
    </row>
    <row r="66" spans="1:2" ht="15">
      <c r="A66" s="4"/>
      <c r="B66" s="101"/>
    </row>
    <row r="67" spans="1:2" ht="15">
      <c r="A67" s="4"/>
      <c r="B67" s="101"/>
    </row>
    <row r="68" spans="1:2" ht="15">
      <c r="A68" s="4"/>
      <c r="B68" s="101"/>
    </row>
    <row r="69" spans="1:2" ht="15">
      <c r="A69" s="4"/>
      <c r="B69" s="101"/>
    </row>
    <row r="70" spans="1:2" ht="15">
      <c r="A70" s="4"/>
      <c r="B70" s="101"/>
    </row>
    <row r="71" spans="1:2" ht="15">
      <c r="A71" s="4"/>
      <c r="B71" s="101"/>
    </row>
    <row r="72" spans="1:2" ht="15">
      <c r="A72" s="4"/>
      <c r="B72" s="101"/>
    </row>
    <row r="73" spans="1:2" ht="15">
      <c r="A73" s="4"/>
      <c r="B73" s="101"/>
    </row>
    <row r="74" spans="1:2" ht="15">
      <c r="A74" s="4"/>
      <c r="B74" s="101"/>
    </row>
    <row r="75" spans="1:2" ht="15">
      <c r="A75" s="4"/>
      <c r="B75" s="101"/>
    </row>
    <row r="76" spans="1:2" ht="15">
      <c r="A76" s="4"/>
      <c r="B76" s="101"/>
    </row>
    <row r="77" spans="1:2" ht="15">
      <c r="A77" s="4"/>
      <c r="B77" s="101"/>
    </row>
    <row r="78" spans="1:2" ht="15">
      <c r="A78" s="4"/>
      <c r="B78" s="101"/>
    </row>
    <row r="79" spans="1:2" ht="15">
      <c r="A79" s="4"/>
      <c r="B79" s="101"/>
    </row>
    <row r="80" spans="1:2" ht="15">
      <c r="A80" s="4"/>
      <c r="B80" s="101"/>
    </row>
    <row r="81" spans="1:2" ht="15">
      <c r="A81" s="4"/>
      <c r="B81" s="101"/>
    </row>
    <row r="82" spans="1:2" ht="15">
      <c r="A82" s="4"/>
      <c r="B82" s="101"/>
    </row>
    <row r="83" spans="1:2" ht="15">
      <c r="A83" s="4"/>
      <c r="B83" s="101"/>
    </row>
    <row r="84" spans="1:2" ht="15">
      <c r="A84" s="4"/>
      <c r="B84" s="101"/>
    </row>
    <row r="85" spans="1:2" ht="15">
      <c r="A85" s="4"/>
      <c r="B85" s="101"/>
    </row>
    <row r="86" spans="1:2" ht="15">
      <c r="A86" s="4"/>
      <c r="B86" s="101"/>
    </row>
    <row r="87" spans="1:2" ht="15">
      <c r="A87" s="4"/>
      <c r="B87" s="101"/>
    </row>
    <row r="88" spans="1:2" ht="15">
      <c r="A88" s="4"/>
      <c r="B88" s="101"/>
    </row>
    <row r="89" spans="1:2" ht="15">
      <c r="A89" s="4"/>
      <c r="B89" s="101"/>
    </row>
    <row r="90" spans="1:2" ht="15">
      <c r="A90" s="4"/>
      <c r="B90" s="101"/>
    </row>
    <row r="91" spans="1:2" ht="15">
      <c r="A91" s="4"/>
      <c r="B91" s="101"/>
    </row>
    <row r="92" spans="1:2" ht="15">
      <c r="A92" s="4"/>
      <c r="B92" s="101"/>
    </row>
    <row r="93" spans="1:2" ht="15">
      <c r="A93" s="4"/>
      <c r="B93" s="101"/>
    </row>
    <row r="94" spans="1:2" ht="15">
      <c r="A94" s="4"/>
      <c r="B94" s="101"/>
    </row>
    <row r="95" spans="1:2" ht="15">
      <c r="A95" s="4"/>
      <c r="B95" s="101"/>
    </row>
    <row r="96" spans="1:2" ht="15">
      <c r="A96" s="4"/>
      <c r="B96" s="101"/>
    </row>
    <row r="97" spans="1:2" ht="15">
      <c r="A97" s="4"/>
      <c r="B97" s="101"/>
    </row>
    <row r="98" spans="1:2" ht="15">
      <c r="A98" s="4"/>
      <c r="B98" s="101"/>
    </row>
    <row r="99" spans="1:2" ht="15">
      <c r="A99" s="4"/>
      <c r="B99" s="101"/>
    </row>
    <row r="100" spans="1:2" ht="15">
      <c r="A100" s="4"/>
      <c r="B100" s="101"/>
    </row>
    <row r="101" spans="1:2" ht="15">
      <c r="A101" s="4"/>
      <c r="B101" s="101"/>
    </row>
    <row r="102" spans="1:2" ht="15">
      <c r="A102" s="4"/>
      <c r="B102" s="101"/>
    </row>
    <row r="103" spans="1:2" ht="15">
      <c r="A103" s="4"/>
      <c r="B103" s="101"/>
    </row>
    <row r="104" spans="1:2" ht="15">
      <c r="A104" s="4"/>
      <c r="B104" s="101"/>
    </row>
    <row r="105" spans="1:2" ht="15">
      <c r="A105" s="4"/>
      <c r="B105" s="101"/>
    </row>
    <row r="106" spans="1:2" ht="15">
      <c r="A106" s="4"/>
      <c r="B106" s="101"/>
    </row>
    <row r="107" spans="1:2" ht="15">
      <c r="A107" s="4"/>
      <c r="B107" s="101"/>
    </row>
    <row r="108" spans="1:2" ht="15">
      <c r="A108" s="4"/>
      <c r="B108" s="101"/>
    </row>
    <row r="109" spans="1:2" ht="15">
      <c r="A109" s="4"/>
      <c r="B109" s="101"/>
    </row>
    <row r="110" spans="1:2" ht="15">
      <c r="A110" s="4"/>
      <c r="B110" s="101"/>
    </row>
    <row r="111" spans="1:2" ht="15">
      <c r="A111" s="4"/>
      <c r="B111" s="101"/>
    </row>
    <row r="112" spans="1:2" ht="15">
      <c r="A112" s="4"/>
      <c r="B112" s="101"/>
    </row>
    <row r="113" spans="1:2" ht="15">
      <c r="A113" s="4"/>
      <c r="B113" s="101"/>
    </row>
    <row r="114" spans="1:2" ht="15">
      <c r="A114" s="4"/>
      <c r="B114" s="101"/>
    </row>
    <row r="115" spans="1:2" ht="15">
      <c r="A115" s="4"/>
      <c r="B115" s="101"/>
    </row>
    <row r="116" spans="1:2" ht="15">
      <c r="A116" s="4"/>
      <c r="B116" s="101"/>
    </row>
    <row r="117" spans="1:2" ht="15">
      <c r="A117" s="4"/>
      <c r="B117" s="101"/>
    </row>
    <row r="118" spans="1:2" ht="15">
      <c r="A118" s="4"/>
      <c r="B118" s="101"/>
    </row>
    <row r="119" spans="1:2" ht="15">
      <c r="A119" s="4"/>
      <c r="B119" s="101"/>
    </row>
    <row r="120" spans="1:2" ht="15">
      <c r="A120" s="4"/>
      <c r="B120" s="101"/>
    </row>
    <row r="121" spans="1:2" ht="15">
      <c r="A121" s="4"/>
      <c r="B121" s="101"/>
    </row>
    <row r="122" spans="1:2" ht="15">
      <c r="A122" s="4"/>
      <c r="B122" s="101"/>
    </row>
    <row r="123" spans="1:2" ht="15">
      <c r="A123" s="4"/>
      <c r="B123" s="101"/>
    </row>
    <row r="124" spans="1:2" ht="15">
      <c r="A124" s="4"/>
      <c r="B124" s="101"/>
    </row>
    <row r="125" spans="1:2" ht="15">
      <c r="A125" s="4"/>
      <c r="B125" s="101"/>
    </row>
    <row r="126" spans="1:2" ht="15">
      <c r="A126" s="4"/>
      <c r="B126" s="101"/>
    </row>
    <row r="127" spans="1:2" ht="15">
      <c r="A127" s="4"/>
      <c r="B127" s="101"/>
    </row>
    <row r="128" spans="1:2" ht="15">
      <c r="A128" s="4"/>
      <c r="B128" s="101"/>
    </row>
    <row r="129" spans="1:2" ht="15">
      <c r="A129" s="4"/>
      <c r="B129" s="101"/>
    </row>
    <row r="130" spans="1:2" ht="15">
      <c r="A130" s="4"/>
      <c r="B130" s="101"/>
    </row>
    <row r="131" spans="1:2" ht="15">
      <c r="A131" s="4"/>
      <c r="B131" s="101"/>
    </row>
    <row r="132" spans="1:2" ht="15">
      <c r="A132" s="4"/>
      <c r="B132" s="101"/>
    </row>
    <row r="133" spans="1:2" ht="15">
      <c r="A133" s="4"/>
      <c r="B133" s="101"/>
    </row>
    <row r="134" spans="1:2" ht="15">
      <c r="A134" s="4"/>
      <c r="B134" s="101"/>
    </row>
    <row r="135" spans="1:2" ht="15">
      <c r="A135" s="4"/>
      <c r="B135" s="101"/>
    </row>
    <row r="136" spans="1:2" ht="15">
      <c r="A136" s="4"/>
      <c r="B136" s="101"/>
    </row>
    <row r="137" spans="1:2" ht="15">
      <c r="A137" s="4"/>
      <c r="B137" s="101"/>
    </row>
    <row r="138" spans="1:2" ht="15">
      <c r="A138" s="4"/>
      <c r="B138" s="101"/>
    </row>
    <row r="139" spans="1:2" ht="15">
      <c r="A139" s="4"/>
      <c r="B139" s="101"/>
    </row>
    <row r="140" spans="1:2" ht="15">
      <c r="A140" s="4"/>
      <c r="B140" s="101"/>
    </row>
    <row r="141" spans="1:2" ht="15">
      <c r="A141" s="4"/>
      <c r="B141" s="101"/>
    </row>
    <row r="142" spans="1:2" ht="15">
      <c r="A142" s="4"/>
      <c r="B142" s="101"/>
    </row>
    <row r="143" spans="1:2" ht="15">
      <c r="A143" s="4"/>
      <c r="B143" s="101"/>
    </row>
    <row r="144" spans="1:2" ht="15">
      <c r="A144" s="4"/>
      <c r="B144" s="101"/>
    </row>
    <row r="145" spans="1:2" ht="15">
      <c r="A145" s="4"/>
      <c r="B145" s="101"/>
    </row>
    <row r="146" spans="1:2" ht="15">
      <c r="A146" s="4"/>
      <c r="B146" s="101"/>
    </row>
    <row r="147" spans="1:2" ht="15">
      <c r="A147" s="4"/>
      <c r="B147" s="101"/>
    </row>
    <row r="148" spans="1:2" ht="15">
      <c r="A148" s="4"/>
      <c r="B148" s="101"/>
    </row>
    <row r="149" spans="1:2" ht="15">
      <c r="A149" s="4"/>
      <c r="B149" s="101"/>
    </row>
    <row r="150" spans="1:2" ht="15">
      <c r="A150" s="4"/>
      <c r="B150" s="101"/>
    </row>
    <row r="151" spans="1:2" ht="15">
      <c r="A151" s="4"/>
      <c r="B151" s="101"/>
    </row>
    <row r="152" spans="1:2" ht="15">
      <c r="A152" s="4"/>
      <c r="B152" s="101"/>
    </row>
    <row r="153" spans="1:2" ht="15">
      <c r="A153" s="4"/>
      <c r="B153" s="101"/>
    </row>
    <row r="154" spans="1:2" ht="15">
      <c r="A154" s="4"/>
      <c r="B154" s="101"/>
    </row>
    <row r="155" spans="1:2" ht="15">
      <c r="A155" s="4"/>
      <c r="B155" s="101"/>
    </row>
    <row r="156" spans="1:2" ht="15">
      <c r="A156" s="4"/>
      <c r="B156" s="101"/>
    </row>
    <row r="157" spans="1:2" ht="15">
      <c r="A157" s="4"/>
      <c r="B157" s="101"/>
    </row>
    <row r="158" spans="1:2" ht="15">
      <c r="A158" s="4"/>
      <c r="B158" s="101"/>
    </row>
    <row r="159" spans="1:2" ht="15">
      <c r="A159" s="4"/>
      <c r="B159" s="101"/>
    </row>
    <row r="160" spans="1:2" ht="15">
      <c r="A160" s="4"/>
      <c r="B160" s="101"/>
    </row>
    <row r="161" spans="1:2" ht="15">
      <c r="A161" s="4"/>
      <c r="B161" s="101"/>
    </row>
    <row r="162" spans="1:2" ht="15">
      <c r="A162" s="4"/>
      <c r="B162" s="101"/>
    </row>
    <row r="163" spans="1:2" ht="15">
      <c r="A163" s="4"/>
      <c r="B163" s="101"/>
    </row>
    <row r="164" spans="1:2" ht="15">
      <c r="A164" s="4"/>
      <c r="B164" s="101"/>
    </row>
    <row r="165" spans="1:2" ht="15">
      <c r="A165" s="4"/>
      <c r="B165" s="101"/>
    </row>
    <row r="166" spans="1:2" ht="15">
      <c r="A166" s="4"/>
      <c r="B166" s="101"/>
    </row>
    <row r="167" spans="1:2" ht="15">
      <c r="A167" s="4"/>
      <c r="B167" s="101"/>
    </row>
    <row r="168" spans="1:2" ht="15">
      <c r="A168" s="4"/>
      <c r="B168" s="101"/>
    </row>
    <row r="169" spans="1:2" ht="15">
      <c r="A169" s="4"/>
      <c r="B169" s="101"/>
    </row>
    <row r="170" spans="1:2" ht="15">
      <c r="A170" s="4"/>
      <c r="B170" s="101"/>
    </row>
    <row r="171" spans="1:2" ht="15">
      <c r="A171" s="4"/>
      <c r="B171" s="101"/>
    </row>
    <row r="172" spans="1:2" ht="15">
      <c r="A172" s="4"/>
      <c r="B172" s="101"/>
    </row>
    <row r="173" spans="1:2" ht="15">
      <c r="A173" s="4"/>
      <c r="B173" s="101"/>
    </row>
    <row r="174" spans="1:2" ht="15">
      <c r="A174" s="4"/>
      <c r="B174" s="101"/>
    </row>
    <row r="175" spans="1:2" ht="15">
      <c r="A175" s="4"/>
      <c r="B175" s="101"/>
    </row>
    <row r="176" spans="1:2" ht="15">
      <c r="A176" s="4"/>
      <c r="B176" s="101"/>
    </row>
    <row r="177" spans="1:2" ht="15">
      <c r="A177" s="4"/>
      <c r="B177" s="101"/>
    </row>
    <row r="178" spans="1:2" ht="15">
      <c r="A178" s="4"/>
      <c r="B178" s="101"/>
    </row>
    <row r="179" spans="1:2" ht="15">
      <c r="A179" s="4"/>
      <c r="B179" s="101"/>
    </row>
    <row r="180" spans="1:2" ht="15">
      <c r="A180" s="4"/>
      <c r="B180" s="101"/>
    </row>
    <row r="181" spans="1:2" ht="15">
      <c r="A181" s="4"/>
      <c r="B181" s="101"/>
    </row>
    <row r="182" spans="1:2" ht="15">
      <c r="A182" s="4"/>
      <c r="B182" s="101"/>
    </row>
    <row r="183" spans="1:2" ht="15">
      <c r="A183" s="4"/>
      <c r="B183" s="101"/>
    </row>
    <row r="184" spans="1:2" ht="15">
      <c r="A184" s="4"/>
      <c r="B184" s="101"/>
    </row>
    <row r="185" spans="1:2" ht="15">
      <c r="A185" s="4"/>
      <c r="B185" s="101"/>
    </row>
    <row r="186" spans="1:2" ht="15">
      <c r="A186" s="4"/>
      <c r="B186" s="101"/>
    </row>
    <row r="187" spans="1:2" ht="15">
      <c r="A187" s="4"/>
      <c r="B187" s="101"/>
    </row>
    <row r="188" spans="1:2" ht="15">
      <c r="A188" s="4"/>
      <c r="B188" s="101"/>
    </row>
    <row r="189" spans="1:2" ht="15">
      <c r="A189" s="4"/>
      <c r="B189" s="101"/>
    </row>
    <row r="190" spans="1:2" ht="15">
      <c r="A190" s="4"/>
      <c r="B190" s="101"/>
    </row>
    <row r="191" spans="1:2" ht="15">
      <c r="A191" s="4"/>
      <c r="B191" s="101"/>
    </row>
    <row r="192" spans="1:2" ht="15">
      <c r="A192" s="4"/>
      <c r="B192" s="101"/>
    </row>
    <row r="193" spans="1:2" ht="15">
      <c r="A193" s="4"/>
      <c r="B193" s="101"/>
    </row>
    <row r="194" spans="1:2" ht="15">
      <c r="A194" s="4"/>
      <c r="B194" s="101"/>
    </row>
    <row r="195" spans="1:2" ht="15">
      <c r="A195" s="4"/>
      <c r="B195" s="101"/>
    </row>
    <row r="196" spans="1:2" ht="15">
      <c r="A196" s="4"/>
      <c r="B196" s="101"/>
    </row>
    <row r="197" spans="1:2" ht="15">
      <c r="A197" s="4"/>
      <c r="B197" s="101"/>
    </row>
    <row r="198" spans="1:2" ht="15">
      <c r="A198" s="4"/>
      <c r="B198" s="101"/>
    </row>
    <row r="199" spans="1:2" ht="15">
      <c r="A199" s="4"/>
      <c r="B199" s="101"/>
    </row>
    <row r="200" spans="1:2" ht="15">
      <c r="A200" s="4"/>
      <c r="B200" s="101"/>
    </row>
    <row r="201" spans="1:2" ht="15">
      <c r="A201" s="4"/>
      <c r="B201" s="101"/>
    </row>
    <row r="202" spans="1:2" ht="15">
      <c r="A202" s="4"/>
      <c r="B202" s="101"/>
    </row>
    <row r="203" spans="1:2" ht="15">
      <c r="A203" s="4"/>
      <c r="B203" s="101"/>
    </row>
    <row r="204" spans="1:2" ht="15">
      <c r="A204" s="4"/>
      <c r="B204" s="101"/>
    </row>
    <row r="205" spans="1:2" ht="15">
      <c r="A205" s="4"/>
      <c r="B205" s="101"/>
    </row>
    <row r="206" spans="1:2" ht="15">
      <c r="A206" s="4"/>
      <c r="B206" s="101"/>
    </row>
    <row r="207" spans="1:2" ht="15">
      <c r="A207" s="4"/>
      <c r="B207" s="101"/>
    </row>
    <row r="208" spans="1:2" ht="15">
      <c r="A208" s="4"/>
      <c r="B208" s="101"/>
    </row>
    <row r="209" spans="1:2" ht="15">
      <c r="A209" s="4"/>
      <c r="B209" s="101"/>
    </row>
    <row r="210" spans="1:2" ht="15">
      <c r="A210" s="4"/>
      <c r="B210" s="101"/>
    </row>
    <row r="211" spans="1:2" ht="15">
      <c r="A211" s="4"/>
      <c r="B211" s="101"/>
    </row>
    <row r="212" spans="1:2" ht="15">
      <c r="A212" s="4"/>
      <c r="B212" s="101"/>
    </row>
    <row r="213" spans="1:2" ht="15">
      <c r="A213" s="4"/>
      <c r="B213" s="101"/>
    </row>
    <row r="214" spans="1:2" ht="15">
      <c r="A214" s="4"/>
      <c r="B214" s="101"/>
    </row>
    <row r="215" spans="1:2" ht="15">
      <c r="A215" s="4"/>
      <c r="B215" s="101"/>
    </row>
    <row r="216" spans="1:2" ht="15">
      <c r="A216" s="4"/>
      <c r="B216" s="101"/>
    </row>
    <row r="217" spans="1:2" ht="15">
      <c r="A217" s="4"/>
      <c r="B217" s="101"/>
    </row>
    <row r="218" spans="1:2" ht="15">
      <c r="A218" s="4"/>
      <c r="B218" s="101"/>
    </row>
    <row r="219" spans="1:2" ht="15">
      <c r="A219" s="4"/>
      <c r="B219" s="101"/>
    </row>
    <row r="220" spans="1:2" ht="15">
      <c r="A220" s="4"/>
      <c r="B220" s="101"/>
    </row>
    <row r="221" spans="1:2" ht="15">
      <c r="A221" s="4"/>
      <c r="B221" s="101"/>
    </row>
    <row r="222" spans="1:2" ht="15">
      <c r="A222" s="4"/>
      <c r="B222" s="101"/>
    </row>
    <row r="223" spans="1:2" ht="15">
      <c r="A223" s="4"/>
      <c r="B223" s="101"/>
    </row>
    <row r="224" spans="1:2" ht="15">
      <c r="A224" s="4"/>
      <c r="B224" s="101"/>
    </row>
    <row r="225" spans="1:2" ht="15">
      <c r="A225" s="4"/>
      <c r="B225" s="101"/>
    </row>
    <row r="226" spans="1:2" ht="15">
      <c r="A226" s="4"/>
      <c r="B226" s="101"/>
    </row>
    <row r="227" spans="1:2" ht="15">
      <c r="A227" s="4"/>
      <c r="B227" s="101"/>
    </row>
    <row r="228" spans="1:2" ht="15">
      <c r="A228" s="4"/>
      <c r="B228" s="101"/>
    </row>
    <row r="229" spans="1:2" ht="15">
      <c r="A229" s="4"/>
      <c r="B229" s="101"/>
    </row>
    <row r="230" spans="1:2" ht="15">
      <c r="A230" s="4"/>
      <c r="B230" s="101"/>
    </row>
    <row r="231" spans="1:2" ht="15">
      <c r="A231" s="4"/>
      <c r="B231" s="101"/>
    </row>
    <row r="232" spans="1:2" ht="15">
      <c r="A232" s="4"/>
      <c r="B232" s="101"/>
    </row>
    <row r="233" spans="1:2" ht="15">
      <c r="A233" s="4"/>
      <c r="B233" s="101"/>
    </row>
    <row r="234" spans="1:2" ht="15">
      <c r="A234" s="4"/>
      <c r="B234" s="101"/>
    </row>
    <row r="235" spans="1:2" ht="15">
      <c r="A235" s="4"/>
      <c r="B235" s="101"/>
    </row>
    <row r="236" spans="1:2" ht="15">
      <c r="A236" s="4"/>
      <c r="B236" s="101"/>
    </row>
    <row r="237" spans="1:2" ht="15">
      <c r="A237" s="4"/>
      <c r="B237" s="101"/>
    </row>
    <row r="238" spans="1:2" ht="15">
      <c r="A238" s="4"/>
      <c r="B238" s="101"/>
    </row>
    <row r="239" spans="1:2" ht="15">
      <c r="A239" s="4"/>
      <c r="B239" s="101"/>
    </row>
    <row r="240" spans="1:2" ht="15">
      <c r="A240" s="4"/>
      <c r="B240" s="101"/>
    </row>
    <row r="241" spans="1:2" ht="15">
      <c r="A241" s="4"/>
      <c r="B241" s="101"/>
    </row>
    <row r="242" spans="1:2" ht="15">
      <c r="A242" s="4"/>
      <c r="B242" s="101"/>
    </row>
    <row r="243" spans="1:2" ht="15">
      <c r="A243" s="4"/>
      <c r="B243" s="101"/>
    </row>
    <row r="244" spans="1:2" ht="15">
      <c r="A244" s="4"/>
      <c r="B244" s="101"/>
    </row>
    <row r="245" spans="1:2" ht="15">
      <c r="A245" s="4"/>
      <c r="B245" s="101"/>
    </row>
    <row r="246" spans="1:2" ht="15">
      <c r="A246" s="4"/>
      <c r="B246" s="101"/>
    </row>
    <row r="247" spans="1:2" ht="15">
      <c r="A247" s="4"/>
      <c r="B247" s="101"/>
    </row>
    <row r="248" spans="1:2" ht="15">
      <c r="A248" s="4"/>
      <c r="B248" s="101"/>
    </row>
    <row r="249" spans="1:2" ht="15">
      <c r="A249" s="4"/>
      <c r="B249" s="101"/>
    </row>
    <row r="250" spans="1:2" ht="15">
      <c r="A250" s="4"/>
      <c r="B250" s="101"/>
    </row>
    <row r="251" spans="1:2" ht="15">
      <c r="A251" s="4"/>
      <c r="B251" s="101"/>
    </row>
    <row r="252" spans="1:2" ht="15">
      <c r="A252" s="4"/>
      <c r="B252" s="101"/>
    </row>
    <row r="253" spans="1:2" ht="15">
      <c r="A253" s="4"/>
      <c r="B253" s="101"/>
    </row>
    <row r="254" spans="1:2" ht="15">
      <c r="A254" s="4"/>
      <c r="B254" s="101"/>
    </row>
    <row r="255" spans="1:2" ht="15">
      <c r="A255" s="4"/>
      <c r="B255" s="101"/>
    </row>
    <row r="256" spans="1:2" ht="15">
      <c r="A256" s="4"/>
      <c r="B256" s="101"/>
    </row>
    <row r="257" spans="1:2" ht="15">
      <c r="A257" s="4"/>
      <c r="B257" s="101"/>
    </row>
    <row r="258" spans="1:2" ht="15">
      <c r="A258" s="4"/>
      <c r="B258" s="101"/>
    </row>
    <row r="259" spans="1:2" ht="15">
      <c r="A259" s="4"/>
      <c r="B259" s="101"/>
    </row>
    <row r="260" spans="1:2" ht="15">
      <c r="A260" s="4"/>
      <c r="B260" s="101"/>
    </row>
    <row r="261" spans="1:2" ht="15">
      <c r="A261" s="4"/>
      <c r="B261" s="101"/>
    </row>
    <row r="262" spans="1:2" ht="15">
      <c r="A262" s="4"/>
      <c r="B262" s="101"/>
    </row>
    <row r="263" spans="1:2" ht="15">
      <c r="A263" s="4"/>
      <c r="B263" s="101"/>
    </row>
    <row r="264" spans="1:2" ht="15">
      <c r="A264" s="4"/>
      <c r="B264" s="101"/>
    </row>
    <row r="265" spans="1:2" ht="15">
      <c r="A265" s="4"/>
      <c r="B265" s="101"/>
    </row>
    <row r="266" spans="1:2" ht="15">
      <c r="A266" s="4"/>
      <c r="B266" s="101"/>
    </row>
    <row r="267" spans="1:2" ht="15">
      <c r="A267" s="4"/>
      <c r="B267" s="101"/>
    </row>
    <row r="268" spans="1:2" ht="15">
      <c r="A268" s="4"/>
      <c r="B268" s="101"/>
    </row>
    <row r="269" spans="1:2" ht="15">
      <c r="A269" s="4"/>
      <c r="B269" s="101"/>
    </row>
    <row r="270" spans="1:2" ht="15">
      <c r="A270" s="4"/>
      <c r="B270" s="101"/>
    </row>
    <row r="271" spans="1:2" ht="15">
      <c r="A271" s="4"/>
      <c r="B271" s="101"/>
    </row>
    <row r="272" spans="1:2" ht="15">
      <c r="A272" s="4"/>
      <c r="B272" s="101"/>
    </row>
    <row r="273" spans="1:2" ht="15">
      <c r="A273" s="4"/>
      <c r="B273" s="101"/>
    </row>
    <row r="274" spans="1:2" ht="15">
      <c r="A274" s="4"/>
      <c r="B274" s="101"/>
    </row>
    <row r="275" spans="1:2" ht="15">
      <c r="A275" s="4"/>
      <c r="B275" s="101"/>
    </row>
    <row r="276" spans="1:2" ht="15">
      <c r="A276" s="4"/>
      <c r="B276" s="101"/>
    </row>
    <row r="277" spans="1:2" ht="15">
      <c r="A277" s="4"/>
      <c r="B277" s="101"/>
    </row>
    <row r="278" spans="1:2" ht="15">
      <c r="A278" s="4"/>
      <c r="B278" s="101"/>
    </row>
    <row r="279" spans="1:2" ht="15">
      <c r="A279" s="4"/>
      <c r="B279" s="101"/>
    </row>
    <row r="280" spans="1:2" ht="15">
      <c r="A280" s="4"/>
      <c r="B280" s="101"/>
    </row>
    <row r="281" spans="1:2" ht="15">
      <c r="A281" s="4"/>
      <c r="B281" s="101"/>
    </row>
    <row r="282" spans="1:2" ht="15">
      <c r="A282" s="4"/>
      <c r="B282" s="101"/>
    </row>
    <row r="283" spans="1:2" ht="15">
      <c r="A283" s="4"/>
      <c r="B283" s="101"/>
    </row>
    <row r="284" spans="1:2" ht="15">
      <c r="A284" s="4"/>
      <c r="B284" s="101"/>
    </row>
    <row r="285" spans="1:2" ht="15">
      <c r="A285" s="4"/>
      <c r="B285" s="101"/>
    </row>
    <row r="286" spans="1:2" ht="15">
      <c r="A286" s="4"/>
      <c r="B286" s="101"/>
    </row>
    <row r="287" spans="1:2" ht="15">
      <c r="A287" s="4"/>
      <c r="B287" s="101"/>
    </row>
    <row r="288" spans="1:2" ht="15">
      <c r="A288" s="4"/>
      <c r="B288" s="101"/>
    </row>
    <row r="289" spans="1:2" ht="15">
      <c r="A289" s="4"/>
      <c r="B289" s="101"/>
    </row>
    <row r="290" spans="1:2" ht="15">
      <c r="A290" s="4"/>
      <c r="B290" s="101"/>
    </row>
    <row r="291" spans="1:2" ht="15">
      <c r="A291" s="4"/>
      <c r="B291" s="101"/>
    </row>
    <row r="292" spans="1:2" ht="15">
      <c r="A292" s="4"/>
      <c r="B292" s="101"/>
    </row>
    <row r="293" spans="1:2" ht="15">
      <c r="A293" s="4"/>
      <c r="B293" s="101"/>
    </row>
    <row r="294" spans="1:2" ht="15">
      <c r="A294" s="4"/>
      <c r="B294" s="101"/>
    </row>
    <row r="295" spans="1:2" ht="15">
      <c r="A295" s="4"/>
      <c r="B295" s="101"/>
    </row>
    <row r="296" spans="1:2" ht="15">
      <c r="A296" s="4"/>
      <c r="B296" s="101"/>
    </row>
    <row r="297" spans="1:2" ht="15">
      <c r="A297" s="4"/>
      <c r="B297" s="101"/>
    </row>
    <row r="298" spans="1:2" ht="15">
      <c r="A298" s="4"/>
      <c r="B298" s="101"/>
    </row>
    <row r="299" spans="1:2" ht="15">
      <c r="A299" s="4"/>
      <c r="B299" s="101"/>
    </row>
    <row r="300" spans="1:2" ht="15">
      <c r="A300" s="4"/>
      <c r="B300" s="101"/>
    </row>
    <row r="301" spans="1:2" ht="15">
      <c r="A301" s="4"/>
      <c r="B301" s="101"/>
    </row>
    <row r="302" spans="1:2" ht="15">
      <c r="A302" s="4"/>
      <c r="B302" s="101"/>
    </row>
    <row r="303" spans="1:2" ht="15">
      <c r="A303" s="4"/>
      <c r="B303" s="101"/>
    </row>
    <row r="304" spans="1:2" ht="15">
      <c r="A304" s="4"/>
      <c r="B304" s="101"/>
    </row>
    <row r="305" spans="1:2" ht="15">
      <c r="A305" s="4"/>
      <c r="B305" s="101"/>
    </row>
    <row r="306" spans="1:2" ht="15">
      <c r="A306" s="4"/>
      <c r="B306" s="101"/>
    </row>
    <row r="307" spans="1:2" ht="15">
      <c r="A307" s="4"/>
      <c r="B307" s="101"/>
    </row>
    <row r="308" spans="1:2" ht="15">
      <c r="A308" s="4"/>
      <c r="B308" s="101"/>
    </row>
    <row r="309" spans="1:2" ht="15">
      <c r="A309" s="4"/>
      <c r="B309" s="101"/>
    </row>
    <row r="310" spans="1:2" ht="15">
      <c r="A310" s="4"/>
      <c r="B310" s="101"/>
    </row>
    <row r="311" spans="1:2" ht="15">
      <c r="A311" s="4"/>
      <c r="B311" s="101"/>
    </row>
    <row r="312" spans="1:2" ht="15">
      <c r="A312" s="4"/>
      <c r="B312" s="101"/>
    </row>
    <row r="313" spans="1:2" ht="15">
      <c r="A313" s="4"/>
      <c r="B313" s="101"/>
    </row>
    <row r="314" spans="1:2" ht="15">
      <c r="A314" s="4"/>
      <c r="B314" s="101"/>
    </row>
    <row r="315" spans="1:2" ht="15">
      <c r="A315" s="4"/>
      <c r="B315" s="101"/>
    </row>
    <row r="316" spans="1:2" ht="15">
      <c r="A316" s="4"/>
      <c r="B316" s="101"/>
    </row>
    <row r="317" spans="1:2" ht="15">
      <c r="A317" s="4"/>
      <c r="B317" s="101"/>
    </row>
    <row r="318" spans="1:2" ht="15">
      <c r="A318" s="4"/>
      <c r="B318" s="101"/>
    </row>
    <row r="319" spans="1:2" ht="15">
      <c r="A319" s="4"/>
      <c r="B319" s="101"/>
    </row>
    <row r="320" spans="1:2" ht="15">
      <c r="A320" s="4"/>
      <c r="B320" s="101"/>
    </row>
    <row r="321" spans="1:2" ht="15">
      <c r="A321" s="4"/>
      <c r="B321" s="101"/>
    </row>
    <row r="322" spans="1:2" ht="15">
      <c r="A322" s="4"/>
      <c r="B322" s="101"/>
    </row>
    <row r="323" spans="1:2" ht="15">
      <c r="A323" s="4"/>
      <c r="B323" s="101"/>
    </row>
    <row r="324" spans="1:2" ht="15">
      <c r="A324" s="4"/>
      <c r="B324" s="101"/>
    </row>
    <row r="325" spans="1:2" ht="15">
      <c r="A325" s="4"/>
      <c r="B325" s="101"/>
    </row>
    <row r="326" spans="1:2" ht="15">
      <c r="A326" s="4"/>
      <c r="B326" s="101"/>
    </row>
    <row r="327" spans="1:2" ht="15">
      <c r="A327" s="4"/>
      <c r="B327" s="101"/>
    </row>
    <row r="328" spans="1:2" ht="15">
      <c r="A328" s="4"/>
      <c r="B328" s="101"/>
    </row>
    <row r="329" spans="1:2" ht="15">
      <c r="A329" s="4"/>
      <c r="B329" s="101"/>
    </row>
    <row r="330" spans="1:2" ht="15">
      <c r="A330" s="4"/>
      <c r="B330" s="101"/>
    </row>
    <row r="331" spans="1:2" ht="15">
      <c r="A331" s="4"/>
      <c r="B331" s="101"/>
    </row>
    <row r="332" spans="1:2" ht="15">
      <c r="A332" s="4"/>
      <c r="B332" s="101"/>
    </row>
    <row r="333" spans="1:2" ht="15">
      <c r="A333" s="4"/>
      <c r="B333" s="101"/>
    </row>
    <row r="334" spans="1:2" ht="15">
      <c r="A334" s="4"/>
      <c r="B334" s="101"/>
    </row>
    <row r="335" spans="1:2" ht="15">
      <c r="A335" s="4"/>
      <c r="B335" s="101"/>
    </row>
    <row r="336" spans="1:2" ht="15">
      <c r="A336" s="4"/>
      <c r="B336" s="101"/>
    </row>
    <row r="337" spans="1:2" ht="15">
      <c r="A337" s="4"/>
      <c r="B337" s="101"/>
    </row>
    <row r="338" spans="1:2" ht="15">
      <c r="A338" s="4"/>
      <c r="B338" s="101"/>
    </row>
    <row r="339" spans="1:2" ht="15">
      <c r="A339" s="4"/>
      <c r="B339" s="101"/>
    </row>
    <row r="340" spans="1:2" ht="15">
      <c r="A340" s="4"/>
      <c r="B340" s="101"/>
    </row>
    <row r="341" spans="1:2" ht="15">
      <c r="A341" s="4"/>
      <c r="B341" s="101"/>
    </row>
    <row r="342" spans="1:2" ht="15">
      <c r="A342" s="4"/>
      <c r="B342" s="101"/>
    </row>
    <row r="343" spans="1:2" ht="15">
      <c r="A343" s="4"/>
      <c r="B343" s="101"/>
    </row>
    <row r="344" spans="1:2" ht="15">
      <c r="A344" s="4"/>
      <c r="B344" s="101"/>
    </row>
    <row r="345" spans="1:2" ht="15">
      <c r="A345" s="4"/>
      <c r="B345" s="101"/>
    </row>
    <row r="346" spans="1:2" ht="15">
      <c r="A346" s="4"/>
      <c r="B346" s="101"/>
    </row>
    <row r="347" spans="1:2" ht="15">
      <c r="A347" s="4"/>
      <c r="B347" s="101"/>
    </row>
    <row r="348" spans="1:2" ht="15">
      <c r="A348" s="4"/>
      <c r="B348" s="101"/>
    </row>
    <row r="349" spans="1:2" ht="15">
      <c r="A349" s="4"/>
      <c r="B349" s="101"/>
    </row>
    <row r="350" spans="1:2" ht="15">
      <c r="A350" s="4"/>
      <c r="B350" s="101"/>
    </row>
    <row r="351" spans="1:2" ht="15">
      <c r="A351" s="4"/>
      <c r="B351" s="101"/>
    </row>
    <row r="352" spans="1:2" ht="15">
      <c r="A352" s="4"/>
      <c r="B352" s="101"/>
    </row>
  </sheetData>
  <sheetProtection/>
  <mergeCells count="2">
    <mergeCell ref="A8:C8"/>
    <mergeCell ref="A9:C9"/>
  </mergeCells>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G666"/>
  <sheetViews>
    <sheetView view="pageBreakPreview" zoomScaleSheetLayoutView="100" zoomScalePageLayoutView="0" workbookViewId="0" topLeftCell="A1">
      <selection activeCell="E10" sqref="E10"/>
    </sheetView>
  </sheetViews>
  <sheetFormatPr defaultColWidth="9.140625" defaultRowHeight="12.75"/>
  <cols>
    <col min="1" max="1" width="52.140625" style="58" customWidth="1"/>
    <col min="2" max="2" width="6.00390625" style="58" customWidth="1"/>
    <col min="3" max="3" width="3.7109375" style="58" customWidth="1"/>
    <col min="4" max="4" width="3.8515625" style="58" customWidth="1"/>
    <col min="5" max="5" width="13.421875" style="62" customWidth="1"/>
    <col min="6" max="6" width="5.7109375" style="62" customWidth="1"/>
    <col min="7" max="7" width="13.57421875" style="58" customWidth="1"/>
    <col min="8" max="16384" width="9.140625" style="58" customWidth="1"/>
  </cols>
  <sheetData>
    <row r="1" spans="1:7" ht="15.75" customHeight="1">
      <c r="A1" s="52"/>
      <c r="B1" s="167" t="s">
        <v>178</v>
      </c>
      <c r="C1" s="167"/>
      <c r="D1" s="167"/>
      <c r="E1" s="167"/>
      <c r="F1" s="167"/>
      <c r="G1" s="167"/>
    </row>
    <row r="2" spans="1:7" ht="15">
      <c r="A2" s="52"/>
      <c r="B2" s="167"/>
      <c r="C2" s="167"/>
      <c r="D2" s="167"/>
      <c r="E2" s="167"/>
      <c r="F2" s="167"/>
      <c r="G2" s="167"/>
    </row>
    <row r="3" spans="1:7" ht="67.5" customHeight="1">
      <c r="A3" s="52"/>
      <c r="B3" s="167"/>
      <c r="C3" s="167"/>
      <c r="D3" s="167"/>
      <c r="E3" s="167"/>
      <c r="F3" s="167"/>
      <c r="G3" s="167"/>
    </row>
    <row r="4" spans="1:7" ht="48.75" customHeight="1">
      <c r="A4" s="169" t="s">
        <v>157</v>
      </c>
      <c r="B4" s="169"/>
      <c r="C4" s="169"/>
      <c r="D4" s="169"/>
      <c r="E4" s="169"/>
      <c r="F4" s="169"/>
      <c r="G4" s="169"/>
    </row>
    <row r="5" spans="1:7" ht="17.25" customHeight="1">
      <c r="A5" s="59"/>
      <c r="B5" s="59"/>
      <c r="C5" s="59"/>
      <c r="D5" s="59"/>
      <c r="E5" s="59"/>
      <c r="F5" s="170" t="s">
        <v>36</v>
      </c>
      <c r="G5" s="170"/>
    </row>
    <row r="6" spans="1:7" ht="18.75" customHeight="1">
      <c r="A6" s="168" t="s">
        <v>1</v>
      </c>
      <c r="B6" s="168" t="s">
        <v>17</v>
      </c>
      <c r="C6" s="168" t="s">
        <v>2</v>
      </c>
      <c r="D6" s="168" t="s">
        <v>3</v>
      </c>
      <c r="E6" s="168" t="s">
        <v>12</v>
      </c>
      <c r="F6" s="168" t="s">
        <v>13</v>
      </c>
      <c r="G6" s="165" t="s">
        <v>229</v>
      </c>
    </row>
    <row r="7" spans="1:7" ht="27" customHeight="1">
      <c r="A7" s="168"/>
      <c r="B7" s="168"/>
      <c r="C7" s="168"/>
      <c r="D7" s="168"/>
      <c r="E7" s="168"/>
      <c r="F7" s="168"/>
      <c r="G7" s="166"/>
    </row>
    <row r="8" spans="1:7" ht="32.25">
      <c r="A8" s="112" t="s">
        <v>23</v>
      </c>
      <c r="B8" s="113">
        <v>951</v>
      </c>
      <c r="C8" s="114"/>
      <c r="D8" s="114"/>
      <c r="E8" s="114"/>
      <c r="F8" s="114"/>
      <c r="G8" s="115">
        <f>G9+G24+G28+G31+G36+G44+G49</f>
        <v>6630.200000000001</v>
      </c>
    </row>
    <row r="9" spans="1:7" ht="20.25" customHeight="1">
      <c r="A9" s="116" t="s">
        <v>75</v>
      </c>
      <c r="B9" s="117">
        <v>951</v>
      </c>
      <c r="C9" s="118" t="s">
        <v>7</v>
      </c>
      <c r="D9" s="118"/>
      <c r="E9" s="118"/>
      <c r="F9" s="118"/>
      <c r="G9" s="119">
        <f>G10+G18+G16</f>
        <v>3855.5</v>
      </c>
    </row>
    <row r="10" spans="1:7" ht="63.75" customHeight="1">
      <c r="A10" s="120" t="s">
        <v>77</v>
      </c>
      <c r="B10" s="121">
        <v>951</v>
      </c>
      <c r="C10" s="122" t="s">
        <v>7</v>
      </c>
      <c r="D10" s="122" t="s">
        <v>8</v>
      </c>
      <c r="E10" s="122"/>
      <c r="F10" s="118"/>
      <c r="G10" s="123">
        <f>G11+G12+G13+G15+G14</f>
        <v>3748.1</v>
      </c>
    </row>
    <row r="11" spans="1:7" ht="106.5" customHeight="1">
      <c r="A11" s="124" t="s">
        <v>91</v>
      </c>
      <c r="B11" s="125">
        <v>951</v>
      </c>
      <c r="C11" s="126" t="s">
        <v>7</v>
      </c>
      <c r="D11" s="126" t="s">
        <v>8</v>
      </c>
      <c r="E11" s="126" t="s">
        <v>122</v>
      </c>
      <c r="F11" s="126">
        <v>120</v>
      </c>
      <c r="G11" s="127">
        <v>2977.8</v>
      </c>
    </row>
    <row r="12" spans="1:7" ht="93" customHeight="1">
      <c r="A12" s="124" t="s">
        <v>92</v>
      </c>
      <c r="B12" s="125">
        <v>951</v>
      </c>
      <c r="C12" s="126" t="s">
        <v>7</v>
      </c>
      <c r="D12" s="126" t="s">
        <v>8</v>
      </c>
      <c r="E12" s="126" t="s">
        <v>123</v>
      </c>
      <c r="F12" s="126" t="s">
        <v>76</v>
      </c>
      <c r="G12" s="127">
        <v>168.3</v>
      </c>
    </row>
    <row r="13" spans="1:7" ht="108.75" customHeight="1">
      <c r="A13" s="124" t="s">
        <v>93</v>
      </c>
      <c r="B13" s="125">
        <v>951</v>
      </c>
      <c r="C13" s="126" t="s">
        <v>7</v>
      </c>
      <c r="D13" s="126" t="s">
        <v>8</v>
      </c>
      <c r="E13" s="126" t="s">
        <v>123</v>
      </c>
      <c r="F13" s="126" t="s">
        <v>78</v>
      </c>
      <c r="G13" s="127">
        <v>591.7</v>
      </c>
    </row>
    <row r="14" spans="1:7" ht="96" customHeight="1">
      <c r="A14" s="128" t="s">
        <v>130</v>
      </c>
      <c r="B14" s="125">
        <v>951</v>
      </c>
      <c r="C14" s="126" t="s">
        <v>7</v>
      </c>
      <c r="D14" s="126" t="s">
        <v>8</v>
      </c>
      <c r="E14" s="126" t="s">
        <v>132</v>
      </c>
      <c r="F14" s="126" t="s">
        <v>78</v>
      </c>
      <c r="G14" s="127">
        <v>10.1</v>
      </c>
    </row>
    <row r="15" spans="1:7" ht="263.25" customHeight="1">
      <c r="A15" s="124" t="s">
        <v>95</v>
      </c>
      <c r="B15" s="125">
        <v>951</v>
      </c>
      <c r="C15" s="126" t="s">
        <v>7</v>
      </c>
      <c r="D15" s="126" t="s">
        <v>8</v>
      </c>
      <c r="E15" s="126" t="s">
        <v>125</v>
      </c>
      <c r="F15" s="129" t="s">
        <v>78</v>
      </c>
      <c r="G15" s="127">
        <v>0.2</v>
      </c>
    </row>
    <row r="16" spans="1:7" ht="49.5" customHeight="1">
      <c r="A16" s="130" t="s">
        <v>162</v>
      </c>
      <c r="B16" s="121">
        <v>951</v>
      </c>
      <c r="C16" s="131" t="s">
        <v>7</v>
      </c>
      <c r="D16" s="131" t="s">
        <v>161</v>
      </c>
      <c r="E16" s="131"/>
      <c r="F16" s="132"/>
      <c r="G16" s="123">
        <f>G17</f>
        <v>7.3</v>
      </c>
    </row>
    <row r="17" spans="1:7" ht="99" customHeight="1">
      <c r="A17" s="124" t="s">
        <v>163</v>
      </c>
      <c r="B17" s="133">
        <v>951</v>
      </c>
      <c r="C17" s="134" t="s">
        <v>7</v>
      </c>
      <c r="D17" s="134" t="s">
        <v>161</v>
      </c>
      <c r="E17" s="134" t="s">
        <v>126</v>
      </c>
      <c r="F17" s="134" t="s">
        <v>80</v>
      </c>
      <c r="G17" s="127">
        <v>7.3</v>
      </c>
    </row>
    <row r="18" spans="1:7" ht="15">
      <c r="A18" s="120" t="s">
        <v>86</v>
      </c>
      <c r="B18" s="121">
        <v>951</v>
      </c>
      <c r="C18" s="122" t="s">
        <v>7</v>
      </c>
      <c r="D18" s="122" t="s">
        <v>87</v>
      </c>
      <c r="E18" s="122"/>
      <c r="F18" s="122"/>
      <c r="G18" s="123">
        <f>G20+G21+G22+G23+G19</f>
        <v>100.1</v>
      </c>
    </row>
    <row r="19" spans="1:7" ht="174" customHeight="1">
      <c r="A19" s="128" t="s">
        <v>151</v>
      </c>
      <c r="B19" s="133">
        <v>951</v>
      </c>
      <c r="C19" s="134" t="s">
        <v>7</v>
      </c>
      <c r="D19" s="134" t="s">
        <v>87</v>
      </c>
      <c r="E19" s="135" t="s">
        <v>152</v>
      </c>
      <c r="F19" s="134" t="s">
        <v>78</v>
      </c>
      <c r="G19" s="127">
        <v>1</v>
      </c>
    </row>
    <row r="20" spans="1:7" ht="143.25" customHeight="1">
      <c r="A20" s="128" t="s">
        <v>96</v>
      </c>
      <c r="B20" s="125">
        <v>951</v>
      </c>
      <c r="C20" s="134" t="s">
        <v>7</v>
      </c>
      <c r="D20" s="134" t="s">
        <v>87</v>
      </c>
      <c r="E20" s="134" t="s">
        <v>127</v>
      </c>
      <c r="F20" s="134" t="s">
        <v>78</v>
      </c>
      <c r="G20" s="136">
        <v>13.9</v>
      </c>
    </row>
    <row r="21" spans="1:7" ht="114" customHeight="1">
      <c r="A21" s="128" t="s">
        <v>128</v>
      </c>
      <c r="B21" s="125">
        <v>951</v>
      </c>
      <c r="C21" s="134" t="s">
        <v>7</v>
      </c>
      <c r="D21" s="134" t="s">
        <v>87</v>
      </c>
      <c r="E21" s="134" t="s">
        <v>133</v>
      </c>
      <c r="F21" s="134" t="s">
        <v>78</v>
      </c>
      <c r="G21" s="136">
        <v>14.4</v>
      </c>
    </row>
    <row r="22" spans="1:7" ht="78" customHeight="1">
      <c r="A22" s="128" t="s">
        <v>129</v>
      </c>
      <c r="B22" s="125">
        <v>951</v>
      </c>
      <c r="C22" s="134" t="s">
        <v>7</v>
      </c>
      <c r="D22" s="134" t="s">
        <v>87</v>
      </c>
      <c r="E22" s="134" t="s">
        <v>131</v>
      </c>
      <c r="F22" s="134" t="s">
        <v>79</v>
      </c>
      <c r="G22" s="136">
        <v>10</v>
      </c>
    </row>
    <row r="23" spans="1:7" ht="63" customHeight="1">
      <c r="A23" s="128" t="s">
        <v>94</v>
      </c>
      <c r="B23" s="125">
        <v>951</v>
      </c>
      <c r="C23" s="134" t="s">
        <v>7</v>
      </c>
      <c r="D23" s="134" t="s">
        <v>87</v>
      </c>
      <c r="E23" s="134" t="s">
        <v>124</v>
      </c>
      <c r="F23" s="134" t="s">
        <v>79</v>
      </c>
      <c r="G23" s="136">
        <v>60.8</v>
      </c>
    </row>
    <row r="24" spans="1:7" ht="18.75" customHeight="1">
      <c r="A24" s="116" t="s">
        <v>81</v>
      </c>
      <c r="B24" s="121">
        <v>951</v>
      </c>
      <c r="C24" s="122" t="s">
        <v>9</v>
      </c>
      <c r="D24" s="134"/>
      <c r="E24" s="134"/>
      <c r="F24" s="134"/>
      <c r="G24" s="123">
        <f>SUM(G25)</f>
        <v>77.1</v>
      </c>
    </row>
    <row r="25" spans="1:7" ht="21.75" customHeight="1">
      <c r="A25" s="116" t="s">
        <v>31</v>
      </c>
      <c r="B25" s="121">
        <v>951</v>
      </c>
      <c r="C25" s="122" t="s">
        <v>9</v>
      </c>
      <c r="D25" s="122" t="s">
        <v>26</v>
      </c>
      <c r="E25" s="134"/>
      <c r="F25" s="134"/>
      <c r="G25" s="123">
        <f>G26+G27</f>
        <v>77.1</v>
      </c>
    </row>
    <row r="26" spans="1:7" ht="96" customHeight="1">
      <c r="A26" s="137" t="s">
        <v>97</v>
      </c>
      <c r="B26" s="125">
        <v>951</v>
      </c>
      <c r="C26" s="134" t="s">
        <v>9</v>
      </c>
      <c r="D26" s="134" t="s">
        <v>26</v>
      </c>
      <c r="E26" s="135" t="s">
        <v>134</v>
      </c>
      <c r="F26" s="134" t="s">
        <v>76</v>
      </c>
      <c r="G26" s="127">
        <v>57.7</v>
      </c>
    </row>
    <row r="27" spans="1:7" ht="107.25" customHeight="1">
      <c r="A27" s="137" t="s">
        <v>135</v>
      </c>
      <c r="B27" s="133">
        <v>951</v>
      </c>
      <c r="C27" s="134" t="s">
        <v>9</v>
      </c>
      <c r="D27" s="134" t="s">
        <v>26</v>
      </c>
      <c r="E27" s="135" t="s">
        <v>134</v>
      </c>
      <c r="F27" s="134" t="s">
        <v>78</v>
      </c>
      <c r="G27" s="127">
        <v>19.4</v>
      </c>
    </row>
    <row r="28" spans="1:7" ht="30" customHeight="1">
      <c r="A28" s="138" t="s">
        <v>82</v>
      </c>
      <c r="B28" s="121">
        <v>951</v>
      </c>
      <c r="C28" s="122" t="s">
        <v>26</v>
      </c>
      <c r="D28" s="134"/>
      <c r="E28" s="134"/>
      <c r="F28" s="134"/>
      <c r="G28" s="123">
        <f>SUM(G29)</f>
        <v>99.8</v>
      </c>
    </row>
    <row r="29" spans="1:7" ht="44.25" customHeight="1">
      <c r="A29" s="138" t="s">
        <v>67</v>
      </c>
      <c r="B29" s="121">
        <v>951</v>
      </c>
      <c r="C29" s="122" t="s">
        <v>26</v>
      </c>
      <c r="D29" s="122" t="s">
        <v>28</v>
      </c>
      <c r="E29" s="134"/>
      <c r="F29" s="134"/>
      <c r="G29" s="123">
        <f>G30</f>
        <v>99.8</v>
      </c>
    </row>
    <row r="30" spans="1:7" ht="113.25" customHeight="1">
      <c r="A30" s="89" t="s">
        <v>164</v>
      </c>
      <c r="B30" s="133">
        <v>951</v>
      </c>
      <c r="C30" s="134" t="s">
        <v>26</v>
      </c>
      <c r="D30" s="134" t="s">
        <v>28</v>
      </c>
      <c r="E30" s="135" t="s">
        <v>165</v>
      </c>
      <c r="F30" s="134" t="s">
        <v>78</v>
      </c>
      <c r="G30" s="127">
        <v>99.8</v>
      </c>
    </row>
    <row r="31" spans="1:7" s="60" customFormat="1" ht="17.25" customHeight="1">
      <c r="A31" s="139" t="s">
        <v>83</v>
      </c>
      <c r="B31" s="121">
        <v>951</v>
      </c>
      <c r="C31" s="122" t="s">
        <v>8</v>
      </c>
      <c r="D31" s="122"/>
      <c r="E31" s="122"/>
      <c r="F31" s="122"/>
      <c r="G31" s="123">
        <f>G32+G34</f>
        <v>498.2</v>
      </c>
    </row>
    <row r="32" spans="1:7" ht="18.75" customHeight="1">
      <c r="A32" s="139" t="s">
        <v>74</v>
      </c>
      <c r="B32" s="121">
        <v>951</v>
      </c>
      <c r="C32" s="122" t="s">
        <v>8</v>
      </c>
      <c r="D32" s="122" t="s">
        <v>28</v>
      </c>
      <c r="E32" s="122"/>
      <c r="F32" s="122"/>
      <c r="G32" s="123">
        <f>G33</f>
        <v>488.2</v>
      </c>
    </row>
    <row r="33" spans="1:7" ht="95.25" customHeight="1">
      <c r="A33" s="128" t="s">
        <v>166</v>
      </c>
      <c r="B33" s="133">
        <v>951</v>
      </c>
      <c r="C33" s="134" t="s">
        <v>8</v>
      </c>
      <c r="D33" s="134" t="s">
        <v>28</v>
      </c>
      <c r="E33" s="134" t="s">
        <v>181</v>
      </c>
      <c r="F33" s="134" t="s">
        <v>78</v>
      </c>
      <c r="G33" s="127">
        <v>488.2</v>
      </c>
    </row>
    <row r="34" spans="1:7" s="88" customFormat="1" ht="36" customHeight="1">
      <c r="A34" s="139" t="s">
        <v>167</v>
      </c>
      <c r="B34" s="121">
        <v>951</v>
      </c>
      <c r="C34" s="122" t="s">
        <v>8</v>
      </c>
      <c r="D34" s="122" t="s">
        <v>170</v>
      </c>
      <c r="E34" s="122"/>
      <c r="F34" s="122"/>
      <c r="G34" s="123">
        <f>G35</f>
        <v>10</v>
      </c>
    </row>
    <row r="35" spans="1:7" ht="111.75" customHeight="1">
      <c r="A35" s="128" t="s">
        <v>168</v>
      </c>
      <c r="B35" s="133">
        <v>951</v>
      </c>
      <c r="C35" s="134" t="s">
        <v>8</v>
      </c>
      <c r="D35" s="134" t="s">
        <v>170</v>
      </c>
      <c r="E35" s="134" t="s">
        <v>169</v>
      </c>
      <c r="F35" s="134" t="s">
        <v>78</v>
      </c>
      <c r="G35" s="127">
        <v>10</v>
      </c>
    </row>
    <row r="36" spans="1:7" ht="18" customHeight="1">
      <c r="A36" s="140" t="s">
        <v>84</v>
      </c>
      <c r="B36" s="141">
        <v>951</v>
      </c>
      <c r="C36" s="142" t="s">
        <v>11</v>
      </c>
      <c r="D36" s="142"/>
      <c r="E36" s="142"/>
      <c r="F36" s="142"/>
      <c r="G36" s="143">
        <f>G37</f>
        <v>402.1</v>
      </c>
    </row>
    <row r="37" spans="1:7" ht="18.75" customHeight="1">
      <c r="A37" s="144" t="s">
        <v>24</v>
      </c>
      <c r="B37" s="145">
        <v>951</v>
      </c>
      <c r="C37" s="122" t="s">
        <v>11</v>
      </c>
      <c r="D37" s="122" t="s">
        <v>26</v>
      </c>
      <c r="E37" s="122"/>
      <c r="F37" s="122"/>
      <c r="G37" s="123">
        <f>G38+G40+G41+G39+G42+G43</f>
        <v>402.1</v>
      </c>
    </row>
    <row r="38" spans="1:7" ht="93.75" customHeight="1">
      <c r="A38" s="128" t="s">
        <v>98</v>
      </c>
      <c r="B38" s="146">
        <v>951</v>
      </c>
      <c r="C38" s="134" t="s">
        <v>11</v>
      </c>
      <c r="D38" s="134" t="s">
        <v>26</v>
      </c>
      <c r="E38" s="134" t="s">
        <v>136</v>
      </c>
      <c r="F38" s="134" t="s">
        <v>78</v>
      </c>
      <c r="G38" s="127">
        <v>189</v>
      </c>
    </row>
    <row r="39" spans="1:7" ht="93.75" customHeight="1">
      <c r="A39" s="128" t="s">
        <v>172</v>
      </c>
      <c r="B39" s="146">
        <v>951</v>
      </c>
      <c r="C39" s="134" t="s">
        <v>11</v>
      </c>
      <c r="D39" s="134" t="s">
        <v>26</v>
      </c>
      <c r="E39" s="134" t="s">
        <v>171</v>
      </c>
      <c r="F39" s="134" t="s">
        <v>78</v>
      </c>
      <c r="G39" s="127">
        <v>5</v>
      </c>
    </row>
    <row r="40" spans="1:7" ht="93.75" customHeight="1">
      <c r="A40" s="128" t="s">
        <v>99</v>
      </c>
      <c r="B40" s="125">
        <v>951</v>
      </c>
      <c r="C40" s="134" t="s">
        <v>11</v>
      </c>
      <c r="D40" s="134" t="s">
        <v>26</v>
      </c>
      <c r="E40" s="134" t="s">
        <v>137</v>
      </c>
      <c r="F40" s="134" t="s">
        <v>78</v>
      </c>
      <c r="G40" s="127">
        <v>18.3</v>
      </c>
    </row>
    <row r="41" spans="1:7" ht="97.5" customHeight="1">
      <c r="A41" s="128" t="s">
        <v>100</v>
      </c>
      <c r="B41" s="125">
        <v>951</v>
      </c>
      <c r="C41" s="134" t="s">
        <v>11</v>
      </c>
      <c r="D41" s="134" t="s">
        <v>26</v>
      </c>
      <c r="E41" s="134" t="s">
        <v>138</v>
      </c>
      <c r="F41" s="134" t="s">
        <v>78</v>
      </c>
      <c r="G41" s="127">
        <v>106.8</v>
      </c>
    </row>
    <row r="42" spans="1:7" ht="144" customHeight="1">
      <c r="A42" s="128" t="s">
        <v>173</v>
      </c>
      <c r="B42" s="125">
        <v>951</v>
      </c>
      <c r="C42" s="134" t="s">
        <v>11</v>
      </c>
      <c r="D42" s="134" t="s">
        <v>26</v>
      </c>
      <c r="E42" s="134" t="s">
        <v>175</v>
      </c>
      <c r="F42" s="134" t="s">
        <v>78</v>
      </c>
      <c r="G42" s="127">
        <v>80</v>
      </c>
    </row>
    <row r="43" spans="1:7" ht="111" customHeight="1">
      <c r="A43" s="128" t="s">
        <v>174</v>
      </c>
      <c r="B43" s="125">
        <v>951</v>
      </c>
      <c r="C43" s="134" t="s">
        <v>11</v>
      </c>
      <c r="D43" s="134" t="s">
        <v>26</v>
      </c>
      <c r="E43" s="134" t="s">
        <v>176</v>
      </c>
      <c r="F43" s="134" t="s">
        <v>78</v>
      </c>
      <c r="G43" s="127">
        <v>3</v>
      </c>
    </row>
    <row r="44" spans="1:7" ht="17.25" customHeight="1">
      <c r="A44" s="120" t="s">
        <v>101</v>
      </c>
      <c r="B44" s="121">
        <v>951</v>
      </c>
      <c r="C44" s="122" t="s">
        <v>10</v>
      </c>
      <c r="D44" s="122"/>
      <c r="E44" s="122"/>
      <c r="F44" s="122"/>
      <c r="G44" s="123">
        <f>G45</f>
        <v>1692.5</v>
      </c>
    </row>
    <row r="45" spans="1:7" ht="15">
      <c r="A45" s="120" t="s">
        <v>66</v>
      </c>
      <c r="B45" s="121">
        <v>951</v>
      </c>
      <c r="C45" s="122" t="s">
        <v>10</v>
      </c>
      <c r="D45" s="122" t="s">
        <v>7</v>
      </c>
      <c r="E45" s="122"/>
      <c r="F45" s="122"/>
      <c r="G45" s="123">
        <f>G46+G47+G48</f>
        <v>1692.5</v>
      </c>
    </row>
    <row r="46" spans="1:7" ht="124.5">
      <c r="A46" s="137" t="s">
        <v>102</v>
      </c>
      <c r="B46" s="125">
        <v>951</v>
      </c>
      <c r="C46" s="134" t="s">
        <v>10</v>
      </c>
      <c r="D46" s="134" t="s">
        <v>7</v>
      </c>
      <c r="E46" s="134" t="s">
        <v>139</v>
      </c>
      <c r="F46" s="134" t="s">
        <v>85</v>
      </c>
      <c r="G46" s="127">
        <v>984.2</v>
      </c>
    </row>
    <row r="47" spans="1:7" ht="93">
      <c r="A47" s="89" t="s">
        <v>140</v>
      </c>
      <c r="B47" s="133">
        <v>951</v>
      </c>
      <c r="C47" s="134" t="s">
        <v>10</v>
      </c>
      <c r="D47" s="134" t="s">
        <v>7</v>
      </c>
      <c r="E47" s="134" t="s">
        <v>141</v>
      </c>
      <c r="F47" s="134" t="s">
        <v>85</v>
      </c>
      <c r="G47" s="127">
        <v>609.3</v>
      </c>
    </row>
    <row r="48" spans="1:7" ht="80.25" customHeight="1">
      <c r="A48" s="89" t="s">
        <v>182</v>
      </c>
      <c r="B48" s="133">
        <v>951</v>
      </c>
      <c r="C48" s="134" t="s">
        <v>10</v>
      </c>
      <c r="D48" s="134" t="s">
        <v>7</v>
      </c>
      <c r="E48" s="134" t="s">
        <v>165</v>
      </c>
      <c r="F48" s="134" t="s">
        <v>85</v>
      </c>
      <c r="G48" s="127">
        <v>99</v>
      </c>
    </row>
    <row r="49" spans="1:7" ht="15">
      <c r="A49" s="147" t="s">
        <v>116</v>
      </c>
      <c r="B49" s="121">
        <v>951</v>
      </c>
      <c r="C49" s="122" t="s">
        <v>117</v>
      </c>
      <c r="D49" s="134"/>
      <c r="E49" s="134"/>
      <c r="F49" s="134"/>
      <c r="G49" s="123">
        <f>G50</f>
        <v>5</v>
      </c>
    </row>
    <row r="50" spans="1:7" ht="15">
      <c r="A50" s="147" t="s">
        <v>118</v>
      </c>
      <c r="B50" s="148">
        <v>951</v>
      </c>
      <c r="C50" s="149" t="s">
        <v>117</v>
      </c>
      <c r="D50" s="149" t="s">
        <v>7</v>
      </c>
      <c r="E50" s="149"/>
      <c r="F50" s="149"/>
      <c r="G50" s="123">
        <f>G51</f>
        <v>5</v>
      </c>
    </row>
    <row r="51" spans="1:7" ht="93">
      <c r="A51" s="150" t="s">
        <v>119</v>
      </c>
      <c r="B51" s="133">
        <v>951</v>
      </c>
      <c r="C51" s="151" t="s">
        <v>117</v>
      </c>
      <c r="D51" s="151" t="s">
        <v>7</v>
      </c>
      <c r="E51" s="151" t="s">
        <v>142</v>
      </c>
      <c r="F51" s="151" t="s">
        <v>78</v>
      </c>
      <c r="G51" s="127">
        <v>5</v>
      </c>
    </row>
    <row r="52" spans="1:7" ht="15">
      <c r="A52" s="120" t="s">
        <v>18</v>
      </c>
      <c r="B52" s="125"/>
      <c r="C52" s="122"/>
      <c r="D52" s="122"/>
      <c r="E52" s="122"/>
      <c r="F52" s="122"/>
      <c r="G52" s="123">
        <f>G9+G24+G28+G31+G36+G44+G49</f>
        <v>6630.200000000001</v>
      </c>
    </row>
    <row r="53" ht="15">
      <c r="G53" s="61"/>
    </row>
    <row r="54" ht="15">
      <c r="G54" s="61"/>
    </row>
    <row r="55" ht="15">
      <c r="G55" s="61"/>
    </row>
    <row r="56" ht="15">
      <c r="G56" s="61"/>
    </row>
    <row r="57" ht="15">
      <c r="G57" s="61"/>
    </row>
    <row r="58" ht="15">
      <c r="G58" s="61"/>
    </row>
    <row r="59" ht="15">
      <c r="G59" s="61"/>
    </row>
    <row r="60" ht="15">
      <c r="G60" s="61"/>
    </row>
    <row r="61" ht="15">
      <c r="G61" s="61"/>
    </row>
    <row r="62" ht="15">
      <c r="G62" s="61"/>
    </row>
    <row r="63" ht="15">
      <c r="G63" s="61"/>
    </row>
    <row r="64" ht="15">
      <c r="G64" s="61"/>
    </row>
    <row r="65" ht="15">
      <c r="G65" s="61"/>
    </row>
    <row r="66" ht="15">
      <c r="G66" s="61"/>
    </row>
    <row r="67" ht="15">
      <c r="G67" s="61"/>
    </row>
    <row r="68" ht="15">
      <c r="G68" s="61"/>
    </row>
    <row r="69" ht="15">
      <c r="G69" s="61"/>
    </row>
    <row r="70" ht="15">
      <c r="G70" s="61"/>
    </row>
    <row r="71" ht="15">
      <c r="G71" s="61"/>
    </row>
    <row r="72" ht="15">
      <c r="G72" s="61"/>
    </row>
    <row r="73" ht="15">
      <c r="G73" s="61"/>
    </row>
    <row r="74" ht="15">
      <c r="G74" s="61"/>
    </row>
    <row r="75" ht="15">
      <c r="G75" s="61"/>
    </row>
    <row r="76" ht="15">
      <c r="G76" s="61"/>
    </row>
    <row r="77" ht="15">
      <c r="G77" s="61"/>
    </row>
    <row r="78" ht="15">
      <c r="G78" s="61"/>
    </row>
    <row r="79" ht="15">
      <c r="G79" s="61"/>
    </row>
    <row r="80" ht="15">
      <c r="G80" s="61"/>
    </row>
    <row r="81" ht="15">
      <c r="G81" s="61"/>
    </row>
    <row r="82" ht="15">
      <c r="G82" s="61"/>
    </row>
    <row r="83" ht="15">
      <c r="G83" s="61"/>
    </row>
    <row r="84" ht="15">
      <c r="G84" s="61"/>
    </row>
    <row r="85" ht="15">
      <c r="G85" s="61"/>
    </row>
    <row r="86" ht="15">
      <c r="G86" s="61"/>
    </row>
    <row r="87" ht="15">
      <c r="G87" s="61"/>
    </row>
    <row r="88" ht="15">
      <c r="G88" s="61"/>
    </row>
    <row r="89" ht="15">
      <c r="G89" s="61"/>
    </row>
    <row r="90" ht="15">
      <c r="G90" s="61"/>
    </row>
    <row r="91" ht="15">
      <c r="G91" s="61"/>
    </row>
    <row r="92" ht="15">
      <c r="G92" s="61"/>
    </row>
    <row r="93" ht="15">
      <c r="G93" s="61"/>
    </row>
    <row r="94" ht="15">
      <c r="G94" s="61"/>
    </row>
    <row r="95" ht="15">
      <c r="G95" s="61"/>
    </row>
    <row r="96" ht="15">
      <c r="G96" s="61"/>
    </row>
    <row r="97" ht="15">
      <c r="G97" s="61"/>
    </row>
    <row r="98" ht="15">
      <c r="G98" s="61"/>
    </row>
    <row r="99" ht="15">
      <c r="G99" s="61"/>
    </row>
    <row r="100" ht="15">
      <c r="G100" s="61"/>
    </row>
    <row r="101" ht="15">
      <c r="G101" s="61"/>
    </row>
    <row r="102" ht="15">
      <c r="G102" s="61"/>
    </row>
    <row r="103" ht="15">
      <c r="G103" s="61"/>
    </row>
    <row r="104" ht="15">
      <c r="G104" s="61"/>
    </row>
    <row r="105" ht="15">
      <c r="G105" s="61"/>
    </row>
    <row r="106" ht="15">
      <c r="G106" s="61"/>
    </row>
    <row r="107" ht="15">
      <c r="G107" s="61"/>
    </row>
    <row r="108" ht="15">
      <c r="G108" s="61"/>
    </row>
    <row r="109" ht="15">
      <c r="G109" s="61"/>
    </row>
    <row r="110" ht="15">
      <c r="G110" s="61"/>
    </row>
    <row r="111" ht="15">
      <c r="G111" s="61"/>
    </row>
    <row r="112" ht="15">
      <c r="G112" s="61"/>
    </row>
    <row r="113" ht="15">
      <c r="G113" s="61"/>
    </row>
    <row r="114" ht="15">
      <c r="G114" s="61"/>
    </row>
    <row r="115" ht="15">
      <c r="G115" s="61"/>
    </row>
    <row r="116" ht="15">
      <c r="G116" s="61"/>
    </row>
    <row r="117" ht="15">
      <c r="G117" s="61"/>
    </row>
    <row r="118" ht="15">
      <c r="G118" s="61"/>
    </row>
    <row r="119" ht="15">
      <c r="G119" s="61"/>
    </row>
    <row r="120" ht="15">
      <c r="G120" s="61"/>
    </row>
    <row r="121" ht="15">
      <c r="G121" s="61"/>
    </row>
    <row r="122" ht="15">
      <c r="G122" s="61"/>
    </row>
    <row r="123" ht="15">
      <c r="G123" s="61"/>
    </row>
    <row r="124" ht="15">
      <c r="G124" s="61"/>
    </row>
    <row r="125" ht="15">
      <c r="G125" s="61"/>
    </row>
    <row r="126" ht="15">
      <c r="G126" s="61"/>
    </row>
    <row r="127" ht="15">
      <c r="G127" s="61"/>
    </row>
    <row r="128" ht="15">
      <c r="G128" s="61"/>
    </row>
    <row r="129" ht="15">
      <c r="G129" s="61"/>
    </row>
    <row r="130" ht="15">
      <c r="G130" s="61"/>
    </row>
    <row r="131" ht="15">
      <c r="G131" s="61"/>
    </row>
    <row r="132" ht="15">
      <c r="G132" s="61"/>
    </row>
    <row r="133" ht="15">
      <c r="G133" s="61"/>
    </row>
    <row r="134" ht="15">
      <c r="G134" s="61"/>
    </row>
    <row r="135" ht="15">
      <c r="G135" s="61"/>
    </row>
    <row r="136" ht="15">
      <c r="G136" s="61"/>
    </row>
    <row r="137" ht="15">
      <c r="G137" s="61"/>
    </row>
    <row r="138" ht="15">
      <c r="G138" s="61"/>
    </row>
    <row r="139" ht="15">
      <c r="G139" s="61"/>
    </row>
    <row r="140" ht="15">
      <c r="G140" s="61"/>
    </row>
    <row r="141" ht="15">
      <c r="G141" s="61"/>
    </row>
    <row r="142" ht="15">
      <c r="G142" s="61"/>
    </row>
    <row r="143" ht="15">
      <c r="G143" s="61"/>
    </row>
    <row r="144" ht="15">
      <c r="G144" s="61"/>
    </row>
    <row r="145" ht="15">
      <c r="G145" s="61"/>
    </row>
    <row r="146" ht="15">
      <c r="G146" s="61"/>
    </row>
    <row r="147" ht="15">
      <c r="G147" s="61"/>
    </row>
    <row r="148" ht="15">
      <c r="G148" s="61"/>
    </row>
    <row r="149" ht="15">
      <c r="G149" s="61"/>
    </row>
    <row r="150" ht="15">
      <c r="G150" s="61"/>
    </row>
    <row r="151" ht="15">
      <c r="G151" s="61"/>
    </row>
    <row r="152" ht="15">
      <c r="G152" s="61"/>
    </row>
    <row r="153" ht="15">
      <c r="G153" s="61"/>
    </row>
    <row r="154" ht="15">
      <c r="G154" s="61"/>
    </row>
    <row r="155" ht="15">
      <c r="G155" s="61"/>
    </row>
    <row r="156" ht="15">
      <c r="G156" s="61"/>
    </row>
    <row r="157" ht="15">
      <c r="G157" s="61"/>
    </row>
    <row r="158" ht="15">
      <c r="G158" s="61"/>
    </row>
    <row r="159" ht="15">
      <c r="G159" s="61"/>
    </row>
    <row r="160" ht="15">
      <c r="G160" s="61"/>
    </row>
    <row r="161" ht="15">
      <c r="G161" s="61"/>
    </row>
    <row r="162" ht="15">
      <c r="G162" s="61"/>
    </row>
    <row r="163" ht="15">
      <c r="G163" s="61"/>
    </row>
    <row r="164" ht="15">
      <c r="G164" s="61"/>
    </row>
    <row r="165" ht="15">
      <c r="G165" s="61"/>
    </row>
    <row r="166" ht="15">
      <c r="G166" s="61"/>
    </row>
    <row r="167" ht="15">
      <c r="G167" s="61"/>
    </row>
    <row r="168" ht="15">
      <c r="G168" s="61"/>
    </row>
    <row r="169" ht="15">
      <c r="G169" s="61"/>
    </row>
    <row r="170" ht="15">
      <c r="G170" s="61"/>
    </row>
    <row r="171" ht="15">
      <c r="G171" s="61"/>
    </row>
    <row r="172" ht="15">
      <c r="G172" s="61"/>
    </row>
    <row r="173" ht="15">
      <c r="G173" s="61"/>
    </row>
    <row r="174" ht="15">
      <c r="G174" s="61"/>
    </row>
    <row r="175" ht="15">
      <c r="G175" s="61"/>
    </row>
    <row r="176" ht="15">
      <c r="G176" s="61"/>
    </row>
    <row r="177" ht="15">
      <c r="G177" s="61"/>
    </row>
    <row r="178" ht="15">
      <c r="G178" s="61"/>
    </row>
    <row r="179" ht="15">
      <c r="G179" s="61"/>
    </row>
    <row r="180" ht="15">
      <c r="G180" s="61"/>
    </row>
    <row r="181" ht="15">
      <c r="G181" s="61"/>
    </row>
    <row r="182" ht="15">
      <c r="G182" s="61"/>
    </row>
    <row r="183" ht="15">
      <c r="G183" s="61"/>
    </row>
    <row r="184" ht="15">
      <c r="G184" s="61"/>
    </row>
    <row r="185" ht="15">
      <c r="G185" s="61"/>
    </row>
    <row r="186" ht="15">
      <c r="G186" s="61"/>
    </row>
    <row r="187" ht="15">
      <c r="G187" s="61"/>
    </row>
    <row r="188" ht="15">
      <c r="G188" s="61"/>
    </row>
    <row r="189" ht="15">
      <c r="G189" s="61"/>
    </row>
    <row r="190" ht="15">
      <c r="G190" s="61"/>
    </row>
    <row r="191" ht="15">
      <c r="G191" s="61"/>
    </row>
    <row r="192" ht="15">
      <c r="G192" s="61"/>
    </row>
    <row r="193" ht="15">
      <c r="G193" s="61"/>
    </row>
    <row r="194" ht="15">
      <c r="G194" s="61"/>
    </row>
    <row r="195" ht="15">
      <c r="G195" s="61"/>
    </row>
    <row r="196" ht="15">
      <c r="G196" s="61"/>
    </row>
    <row r="197" ht="15">
      <c r="G197" s="61"/>
    </row>
    <row r="198" ht="15">
      <c r="G198" s="61"/>
    </row>
    <row r="199" ht="15">
      <c r="G199" s="61"/>
    </row>
    <row r="200" ht="15">
      <c r="G200" s="61"/>
    </row>
    <row r="201" ht="15">
      <c r="G201" s="61"/>
    </row>
    <row r="202" ht="15">
      <c r="G202" s="61"/>
    </row>
    <row r="203" ht="15">
      <c r="G203" s="61"/>
    </row>
    <row r="204" ht="15">
      <c r="G204" s="61"/>
    </row>
    <row r="205" ht="15">
      <c r="G205" s="61"/>
    </row>
    <row r="206" ht="15">
      <c r="G206" s="61"/>
    </row>
    <row r="207" ht="15">
      <c r="G207" s="61"/>
    </row>
    <row r="208" ht="15">
      <c r="G208" s="61"/>
    </row>
    <row r="209" ht="15">
      <c r="G209" s="61"/>
    </row>
    <row r="210" ht="15">
      <c r="G210" s="61"/>
    </row>
    <row r="211" ht="15">
      <c r="G211" s="61"/>
    </row>
    <row r="212" ht="15">
      <c r="G212" s="61"/>
    </row>
    <row r="213" ht="15">
      <c r="G213" s="61"/>
    </row>
    <row r="214" ht="15">
      <c r="G214" s="61"/>
    </row>
    <row r="215" ht="15">
      <c r="G215" s="61"/>
    </row>
    <row r="216" ht="15">
      <c r="G216" s="61"/>
    </row>
    <row r="217" ht="15">
      <c r="G217" s="61"/>
    </row>
    <row r="218" ht="15">
      <c r="G218" s="61"/>
    </row>
    <row r="219" ht="15">
      <c r="G219" s="61"/>
    </row>
    <row r="220" ht="15">
      <c r="G220" s="61"/>
    </row>
    <row r="221" ht="15">
      <c r="G221" s="61"/>
    </row>
    <row r="222" ht="15">
      <c r="G222" s="61"/>
    </row>
    <row r="223" ht="15">
      <c r="G223" s="61"/>
    </row>
    <row r="224" ht="15">
      <c r="G224" s="61"/>
    </row>
    <row r="225" ht="15">
      <c r="G225" s="61"/>
    </row>
    <row r="226" ht="15">
      <c r="G226" s="61"/>
    </row>
    <row r="227" ht="15">
      <c r="G227" s="61"/>
    </row>
    <row r="228" ht="15">
      <c r="G228" s="61"/>
    </row>
    <row r="229" ht="15">
      <c r="G229" s="61"/>
    </row>
    <row r="230" ht="15">
      <c r="G230" s="61"/>
    </row>
    <row r="231" ht="15">
      <c r="G231" s="61"/>
    </row>
    <row r="232" ht="15">
      <c r="G232" s="61"/>
    </row>
    <row r="233" ht="15">
      <c r="G233" s="61"/>
    </row>
    <row r="234" ht="15">
      <c r="G234" s="61"/>
    </row>
    <row r="235" ht="15">
      <c r="G235" s="61"/>
    </row>
    <row r="236" ht="15">
      <c r="G236" s="61"/>
    </row>
    <row r="237" ht="15">
      <c r="G237" s="61"/>
    </row>
    <row r="238" ht="15">
      <c r="G238" s="61"/>
    </row>
    <row r="239" ht="15">
      <c r="G239" s="61"/>
    </row>
    <row r="240" ht="15">
      <c r="G240" s="61"/>
    </row>
    <row r="241" ht="15">
      <c r="G241" s="61"/>
    </row>
    <row r="242" ht="15">
      <c r="G242" s="61"/>
    </row>
    <row r="243" ht="15">
      <c r="G243" s="61"/>
    </row>
    <row r="244" ht="15">
      <c r="G244" s="61"/>
    </row>
    <row r="245" ht="15">
      <c r="G245" s="61"/>
    </row>
    <row r="246" ht="15">
      <c r="G246" s="61"/>
    </row>
    <row r="247" ht="15">
      <c r="G247" s="61"/>
    </row>
    <row r="248" ht="15">
      <c r="G248" s="61"/>
    </row>
    <row r="249" ht="15">
      <c r="G249" s="61"/>
    </row>
    <row r="250" ht="15">
      <c r="G250" s="61"/>
    </row>
    <row r="251" ht="15">
      <c r="G251" s="61"/>
    </row>
    <row r="252" ht="15">
      <c r="G252" s="61"/>
    </row>
    <row r="253" ht="15">
      <c r="G253" s="61"/>
    </row>
    <row r="254" ht="15">
      <c r="G254" s="61"/>
    </row>
    <row r="255" ht="15">
      <c r="G255" s="61"/>
    </row>
    <row r="256" ht="15">
      <c r="G256" s="61"/>
    </row>
    <row r="257" ht="15">
      <c r="G257" s="61"/>
    </row>
    <row r="258" ht="15">
      <c r="G258" s="61"/>
    </row>
    <row r="259" ht="15">
      <c r="G259" s="61"/>
    </row>
    <row r="260" ht="15">
      <c r="G260" s="61"/>
    </row>
    <row r="261" ht="15">
      <c r="G261" s="61"/>
    </row>
    <row r="262" ht="15">
      <c r="G262" s="61"/>
    </row>
    <row r="263" ht="15">
      <c r="G263" s="61"/>
    </row>
    <row r="264" ht="15">
      <c r="G264" s="61"/>
    </row>
    <row r="265" ht="15">
      <c r="G265" s="61"/>
    </row>
    <row r="266" ht="15">
      <c r="G266" s="61"/>
    </row>
    <row r="267" ht="15">
      <c r="G267" s="61"/>
    </row>
    <row r="268" ht="15">
      <c r="G268" s="61"/>
    </row>
    <row r="269" ht="15">
      <c r="G269" s="61"/>
    </row>
    <row r="270" ht="15">
      <c r="G270" s="61"/>
    </row>
    <row r="271" ht="15">
      <c r="G271" s="61"/>
    </row>
    <row r="272" ht="15">
      <c r="G272" s="61"/>
    </row>
    <row r="273" ht="15">
      <c r="G273" s="61"/>
    </row>
    <row r="274" ht="15">
      <c r="G274" s="61"/>
    </row>
    <row r="275" ht="15">
      <c r="G275" s="61"/>
    </row>
    <row r="276" ht="15">
      <c r="G276" s="61"/>
    </row>
    <row r="277" ht="15">
      <c r="G277" s="61"/>
    </row>
    <row r="278" ht="15">
      <c r="G278" s="61"/>
    </row>
    <row r="279" ht="15">
      <c r="G279" s="61"/>
    </row>
    <row r="280" ht="15">
      <c r="G280" s="61"/>
    </row>
    <row r="281" ht="15">
      <c r="G281" s="61"/>
    </row>
    <row r="282" ht="15">
      <c r="G282" s="61"/>
    </row>
    <row r="283" ht="15">
      <c r="G283" s="61"/>
    </row>
    <row r="284" ht="15">
      <c r="G284" s="61"/>
    </row>
    <row r="285" ht="15">
      <c r="G285" s="61"/>
    </row>
    <row r="286" ht="15">
      <c r="G286" s="61"/>
    </row>
    <row r="287" ht="15">
      <c r="G287" s="61"/>
    </row>
    <row r="288" ht="15">
      <c r="G288" s="61"/>
    </row>
    <row r="289" ht="15">
      <c r="G289" s="61"/>
    </row>
    <row r="290" ht="15">
      <c r="G290" s="61"/>
    </row>
    <row r="291" ht="15">
      <c r="G291" s="61"/>
    </row>
    <row r="292" ht="15">
      <c r="G292" s="61"/>
    </row>
    <row r="293" ht="15">
      <c r="G293" s="61"/>
    </row>
    <row r="294" ht="15">
      <c r="G294" s="61"/>
    </row>
    <row r="295" ht="15">
      <c r="G295" s="61"/>
    </row>
    <row r="296" ht="15">
      <c r="G296" s="61"/>
    </row>
    <row r="297" ht="15">
      <c r="G297" s="61"/>
    </row>
    <row r="298" ht="15">
      <c r="G298" s="61"/>
    </row>
    <row r="299" ht="15">
      <c r="G299" s="61"/>
    </row>
    <row r="300" ht="15">
      <c r="G300" s="61"/>
    </row>
    <row r="301" ht="15">
      <c r="G301" s="61"/>
    </row>
    <row r="302" ht="15">
      <c r="G302" s="61"/>
    </row>
    <row r="303" ht="15">
      <c r="G303" s="61"/>
    </row>
    <row r="304" ht="15">
      <c r="G304" s="61"/>
    </row>
    <row r="305" ht="15">
      <c r="G305" s="61"/>
    </row>
    <row r="306" ht="15">
      <c r="G306" s="61"/>
    </row>
    <row r="307" ht="15">
      <c r="G307" s="61"/>
    </row>
    <row r="308" ht="15">
      <c r="G308" s="61"/>
    </row>
    <row r="309" ht="15">
      <c r="G309" s="61"/>
    </row>
    <row r="310" ht="15">
      <c r="G310" s="61"/>
    </row>
    <row r="311" ht="15">
      <c r="G311" s="61"/>
    </row>
    <row r="312" ht="15">
      <c r="G312" s="61"/>
    </row>
    <row r="313" ht="15">
      <c r="G313" s="61"/>
    </row>
    <row r="314" ht="15">
      <c r="G314" s="61"/>
    </row>
    <row r="315" ht="15">
      <c r="G315" s="61"/>
    </row>
    <row r="316" ht="15">
      <c r="G316" s="61"/>
    </row>
    <row r="317" ht="15">
      <c r="G317" s="61"/>
    </row>
    <row r="318" ht="15">
      <c r="G318" s="61"/>
    </row>
    <row r="319" ht="15">
      <c r="G319" s="61"/>
    </row>
    <row r="320" ht="15">
      <c r="G320" s="61"/>
    </row>
    <row r="321" ht="15">
      <c r="G321" s="61"/>
    </row>
    <row r="322" ht="15">
      <c r="G322" s="61"/>
    </row>
    <row r="323" ht="15">
      <c r="G323" s="61"/>
    </row>
    <row r="324" ht="15">
      <c r="G324" s="61"/>
    </row>
    <row r="325" ht="15">
      <c r="G325" s="61"/>
    </row>
    <row r="326" ht="15">
      <c r="G326" s="61"/>
    </row>
    <row r="327" ht="15">
      <c r="G327" s="61"/>
    </row>
    <row r="328" ht="15">
      <c r="G328" s="61"/>
    </row>
    <row r="329" ht="15">
      <c r="G329" s="61"/>
    </row>
    <row r="330" ht="15">
      <c r="G330" s="61"/>
    </row>
    <row r="331" ht="15">
      <c r="G331" s="61"/>
    </row>
    <row r="332" ht="15">
      <c r="G332" s="61"/>
    </row>
    <row r="333" ht="15">
      <c r="G333" s="61"/>
    </row>
    <row r="334" ht="15">
      <c r="G334" s="61"/>
    </row>
    <row r="335" ht="15">
      <c r="G335" s="61"/>
    </row>
    <row r="336" ht="15">
      <c r="G336" s="61"/>
    </row>
    <row r="337" ht="15">
      <c r="G337" s="61"/>
    </row>
    <row r="338" ht="15">
      <c r="G338" s="61"/>
    </row>
    <row r="339" ht="15">
      <c r="G339" s="61"/>
    </row>
    <row r="340" ht="15">
      <c r="G340" s="61"/>
    </row>
    <row r="341" ht="15">
      <c r="G341" s="61"/>
    </row>
    <row r="342" ht="15">
      <c r="G342" s="61"/>
    </row>
    <row r="343" ht="15">
      <c r="G343" s="61"/>
    </row>
    <row r="344" ht="15">
      <c r="G344" s="61"/>
    </row>
    <row r="345" ht="15">
      <c r="G345" s="61"/>
    </row>
    <row r="346" ht="15">
      <c r="G346" s="61"/>
    </row>
    <row r="347" ht="15">
      <c r="G347" s="61"/>
    </row>
    <row r="348" ht="15">
      <c r="G348" s="61"/>
    </row>
    <row r="349" ht="15">
      <c r="G349" s="61"/>
    </row>
    <row r="350" ht="15">
      <c r="G350" s="61"/>
    </row>
    <row r="351" ht="15">
      <c r="G351" s="61"/>
    </row>
    <row r="352" ht="15">
      <c r="G352" s="61"/>
    </row>
    <row r="353" ht="15">
      <c r="G353" s="61"/>
    </row>
    <row r="354" ht="15">
      <c r="G354" s="61"/>
    </row>
    <row r="355" ht="15">
      <c r="G355" s="61"/>
    </row>
    <row r="356" ht="15">
      <c r="G356" s="61"/>
    </row>
    <row r="357" ht="15">
      <c r="G357" s="61"/>
    </row>
    <row r="358" ht="15">
      <c r="G358" s="61"/>
    </row>
    <row r="359" ht="15">
      <c r="G359" s="61"/>
    </row>
    <row r="360" ht="15">
      <c r="G360" s="61"/>
    </row>
    <row r="361" ht="15">
      <c r="G361" s="61"/>
    </row>
    <row r="362" ht="15">
      <c r="G362" s="61"/>
    </row>
    <row r="363" ht="15">
      <c r="G363" s="61"/>
    </row>
    <row r="364" ht="15">
      <c r="G364" s="61"/>
    </row>
    <row r="365" ht="15">
      <c r="G365" s="61"/>
    </row>
    <row r="366" ht="15">
      <c r="G366" s="61"/>
    </row>
    <row r="367" ht="15">
      <c r="G367" s="61"/>
    </row>
    <row r="368" ht="15">
      <c r="G368" s="61"/>
    </row>
    <row r="369" ht="15">
      <c r="G369" s="61"/>
    </row>
    <row r="370" ht="15">
      <c r="G370" s="61"/>
    </row>
    <row r="371" ht="15">
      <c r="G371" s="61"/>
    </row>
    <row r="372" ht="15">
      <c r="G372" s="61"/>
    </row>
    <row r="373" ht="15">
      <c r="G373" s="61"/>
    </row>
    <row r="374" ht="15">
      <c r="G374" s="61"/>
    </row>
    <row r="375" ht="15">
      <c r="G375" s="61"/>
    </row>
    <row r="376" ht="15">
      <c r="G376" s="61"/>
    </row>
    <row r="377" ht="15">
      <c r="G377" s="61"/>
    </row>
    <row r="378" ht="15">
      <c r="G378" s="61"/>
    </row>
    <row r="379" ht="15">
      <c r="G379" s="61"/>
    </row>
    <row r="380" ht="15">
      <c r="G380" s="61"/>
    </row>
    <row r="381" ht="15">
      <c r="G381" s="61"/>
    </row>
    <row r="382" ht="15">
      <c r="G382" s="61"/>
    </row>
    <row r="383" ht="15">
      <c r="G383" s="61"/>
    </row>
    <row r="384" ht="15">
      <c r="G384" s="61"/>
    </row>
    <row r="385" ht="15">
      <c r="G385" s="61"/>
    </row>
    <row r="386" ht="15">
      <c r="G386" s="61"/>
    </row>
    <row r="387" ht="15">
      <c r="G387" s="61"/>
    </row>
    <row r="388" ht="15">
      <c r="G388" s="61"/>
    </row>
    <row r="389" ht="15">
      <c r="G389" s="61"/>
    </row>
    <row r="390" ht="15">
      <c r="G390" s="61"/>
    </row>
    <row r="391" ht="15">
      <c r="G391" s="61"/>
    </row>
    <row r="392" ht="15">
      <c r="G392" s="61"/>
    </row>
    <row r="393" ht="15">
      <c r="G393" s="61"/>
    </row>
    <row r="394" ht="15">
      <c r="G394" s="61"/>
    </row>
    <row r="395" ht="15">
      <c r="G395" s="61"/>
    </row>
    <row r="396" ht="15">
      <c r="G396" s="61"/>
    </row>
    <row r="397" ht="15">
      <c r="G397" s="61"/>
    </row>
    <row r="398" ht="15">
      <c r="G398" s="61"/>
    </row>
    <row r="399" ht="15">
      <c r="G399" s="61"/>
    </row>
    <row r="400" ht="15">
      <c r="G400" s="61"/>
    </row>
    <row r="401" ht="15">
      <c r="G401" s="61"/>
    </row>
    <row r="402" ht="15">
      <c r="G402" s="61"/>
    </row>
    <row r="403" ht="15">
      <c r="G403" s="61"/>
    </row>
    <row r="404" ht="15">
      <c r="G404" s="61"/>
    </row>
    <row r="405" ht="15">
      <c r="G405" s="61"/>
    </row>
    <row r="406" ht="15">
      <c r="G406" s="61"/>
    </row>
    <row r="407" ht="15">
      <c r="G407" s="61"/>
    </row>
    <row r="408" ht="15">
      <c r="G408" s="61"/>
    </row>
    <row r="409" ht="15">
      <c r="G409" s="61"/>
    </row>
    <row r="410" ht="15">
      <c r="G410" s="61"/>
    </row>
    <row r="411" ht="15">
      <c r="G411" s="61"/>
    </row>
    <row r="412" ht="15">
      <c r="G412" s="61"/>
    </row>
    <row r="413" ht="15">
      <c r="G413" s="61"/>
    </row>
    <row r="414" ht="15">
      <c r="G414" s="61"/>
    </row>
    <row r="415" ht="15">
      <c r="G415" s="61"/>
    </row>
    <row r="416" ht="15">
      <c r="G416" s="61"/>
    </row>
    <row r="417" ht="15">
      <c r="G417" s="61"/>
    </row>
    <row r="418" ht="15">
      <c r="G418" s="61"/>
    </row>
    <row r="419" ht="15">
      <c r="G419" s="61"/>
    </row>
    <row r="420" ht="15">
      <c r="G420" s="61"/>
    </row>
    <row r="421" ht="15">
      <c r="G421" s="61"/>
    </row>
    <row r="422" ht="15">
      <c r="G422" s="61"/>
    </row>
    <row r="423" ht="15">
      <c r="G423" s="61"/>
    </row>
    <row r="424" ht="15">
      <c r="G424" s="61"/>
    </row>
    <row r="425" ht="15">
      <c r="G425" s="61"/>
    </row>
    <row r="426" ht="15">
      <c r="G426" s="61"/>
    </row>
    <row r="427" ht="15">
      <c r="G427" s="61"/>
    </row>
    <row r="428" ht="15">
      <c r="G428" s="61"/>
    </row>
    <row r="429" ht="15">
      <c r="G429" s="61"/>
    </row>
    <row r="430" ht="15">
      <c r="G430" s="61"/>
    </row>
    <row r="431" ht="15">
      <c r="G431" s="61"/>
    </row>
    <row r="432" ht="15">
      <c r="G432" s="61"/>
    </row>
    <row r="433" ht="15">
      <c r="G433" s="61"/>
    </row>
    <row r="434" ht="15">
      <c r="G434" s="61"/>
    </row>
    <row r="435" ht="15">
      <c r="G435" s="61"/>
    </row>
    <row r="436" ht="15">
      <c r="G436" s="61"/>
    </row>
    <row r="437" ht="15">
      <c r="G437" s="61"/>
    </row>
    <row r="438" ht="15">
      <c r="G438" s="61"/>
    </row>
    <row r="439" ht="15">
      <c r="G439" s="61"/>
    </row>
    <row r="440" ht="15">
      <c r="G440" s="61"/>
    </row>
    <row r="441" ht="15">
      <c r="G441" s="61"/>
    </row>
    <row r="442" ht="15">
      <c r="G442" s="61"/>
    </row>
    <row r="443" ht="15">
      <c r="G443" s="61"/>
    </row>
    <row r="444" ht="15">
      <c r="G444" s="61"/>
    </row>
    <row r="445" ht="15">
      <c r="G445" s="61"/>
    </row>
    <row r="446" ht="15">
      <c r="G446" s="61"/>
    </row>
    <row r="447" ht="15">
      <c r="G447" s="61"/>
    </row>
    <row r="448" ht="15">
      <c r="G448" s="61"/>
    </row>
    <row r="449" ht="15">
      <c r="G449" s="61"/>
    </row>
    <row r="450" ht="15">
      <c r="G450" s="61"/>
    </row>
    <row r="451" ht="15">
      <c r="G451" s="61"/>
    </row>
    <row r="452" ht="15">
      <c r="G452" s="61"/>
    </row>
    <row r="453" ht="15">
      <c r="G453" s="61"/>
    </row>
    <row r="454" ht="15">
      <c r="G454" s="61"/>
    </row>
    <row r="455" ht="15">
      <c r="G455" s="61"/>
    </row>
    <row r="456" ht="15">
      <c r="G456" s="61"/>
    </row>
    <row r="457" ht="15">
      <c r="G457" s="61"/>
    </row>
    <row r="458" ht="15">
      <c r="G458" s="61"/>
    </row>
    <row r="459" ht="15">
      <c r="G459" s="61"/>
    </row>
    <row r="460" ht="15">
      <c r="G460" s="61"/>
    </row>
    <row r="461" ht="15">
      <c r="G461" s="61"/>
    </row>
    <row r="462" ht="15">
      <c r="G462" s="61"/>
    </row>
    <row r="463" ht="15">
      <c r="G463" s="61"/>
    </row>
    <row r="464" ht="15">
      <c r="G464" s="61"/>
    </row>
    <row r="465" ht="15">
      <c r="G465" s="61"/>
    </row>
    <row r="466" ht="15">
      <c r="G466" s="61"/>
    </row>
    <row r="467" ht="15">
      <c r="G467" s="61"/>
    </row>
    <row r="468" ht="15">
      <c r="G468" s="61"/>
    </row>
    <row r="469" ht="15">
      <c r="G469" s="61"/>
    </row>
    <row r="470" ht="15">
      <c r="G470" s="61"/>
    </row>
    <row r="471" ht="15">
      <c r="G471" s="61"/>
    </row>
    <row r="472" ht="15">
      <c r="G472" s="61"/>
    </row>
    <row r="473" ht="15">
      <c r="G473" s="61"/>
    </row>
    <row r="474" ht="15">
      <c r="G474" s="61"/>
    </row>
    <row r="475" ht="15">
      <c r="G475" s="61"/>
    </row>
    <row r="476" ht="15">
      <c r="G476" s="61"/>
    </row>
    <row r="477" ht="15">
      <c r="G477" s="61"/>
    </row>
    <row r="478" ht="15">
      <c r="G478" s="61"/>
    </row>
    <row r="479" ht="15">
      <c r="G479" s="61"/>
    </row>
    <row r="480" ht="15">
      <c r="G480" s="61"/>
    </row>
    <row r="481" ht="15">
      <c r="G481" s="61"/>
    </row>
    <row r="482" ht="15">
      <c r="G482" s="61"/>
    </row>
    <row r="483" ht="15">
      <c r="G483" s="61"/>
    </row>
    <row r="484" ht="15">
      <c r="G484" s="61"/>
    </row>
    <row r="485" ht="15">
      <c r="G485" s="61"/>
    </row>
    <row r="486" ht="15">
      <c r="G486" s="61"/>
    </row>
    <row r="487" ht="15">
      <c r="G487" s="61"/>
    </row>
    <row r="488" ht="15">
      <c r="G488" s="61"/>
    </row>
    <row r="489" ht="15">
      <c r="G489" s="61"/>
    </row>
    <row r="490" ht="15">
      <c r="G490" s="61"/>
    </row>
    <row r="491" ht="15">
      <c r="G491" s="61"/>
    </row>
    <row r="492" ht="15">
      <c r="G492" s="61"/>
    </row>
    <row r="493" ht="15">
      <c r="G493" s="61"/>
    </row>
    <row r="494" ht="15">
      <c r="G494" s="61"/>
    </row>
    <row r="495" ht="15">
      <c r="G495" s="61"/>
    </row>
    <row r="496" ht="15">
      <c r="G496" s="61"/>
    </row>
    <row r="497" ht="15">
      <c r="G497" s="61"/>
    </row>
    <row r="498" ht="15">
      <c r="G498" s="61"/>
    </row>
    <row r="499" ht="15">
      <c r="G499" s="61"/>
    </row>
    <row r="500" ht="15">
      <c r="G500" s="61"/>
    </row>
    <row r="501" ht="15">
      <c r="G501" s="61"/>
    </row>
    <row r="502" ht="15">
      <c r="G502" s="61"/>
    </row>
    <row r="503" ht="15">
      <c r="G503" s="61"/>
    </row>
    <row r="504" ht="15">
      <c r="G504" s="61"/>
    </row>
    <row r="505" ht="15">
      <c r="G505" s="61"/>
    </row>
    <row r="506" ht="15">
      <c r="G506" s="61"/>
    </row>
    <row r="507" ht="15">
      <c r="G507" s="61"/>
    </row>
    <row r="508" ht="15">
      <c r="G508" s="61"/>
    </row>
    <row r="509" ht="15">
      <c r="G509" s="61"/>
    </row>
    <row r="510" ht="15">
      <c r="G510" s="61"/>
    </row>
    <row r="511" ht="15">
      <c r="G511" s="61"/>
    </row>
    <row r="512" ht="15">
      <c r="G512" s="61"/>
    </row>
    <row r="513" ht="15">
      <c r="G513" s="61"/>
    </row>
    <row r="514" ht="15">
      <c r="G514" s="61"/>
    </row>
    <row r="515" ht="15">
      <c r="G515" s="61"/>
    </row>
    <row r="516" ht="15">
      <c r="G516" s="61"/>
    </row>
    <row r="517" ht="15">
      <c r="G517" s="61"/>
    </row>
    <row r="518" ht="15">
      <c r="G518" s="61"/>
    </row>
    <row r="519" ht="15">
      <c r="G519" s="61"/>
    </row>
    <row r="520" ht="15">
      <c r="G520" s="61"/>
    </row>
    <row r="521" ht="15">
      <c r="G521" s="61"/>
    </row>
    <row r="522" ht="15">
      <c r="G522" s="61"/>
    </row>
    <row r="523" ht="15">
      <c r="G523" s="61"/>
    </row>
    <row r="524" ht="15">
      <c r="G524" s="61"/>
    </row>
    <row r="525" ht="15">
      <c r="G525" s="61"/>
    </row>
    <row r="526" ht="15">
      <c r="G526" s="61"/>
    </row>
    <row r="527" ht="15">
      <c r="G527" s="61"/>
    </row>
    <row r="528" ht="15">
      <c r="G528" s="61"/>
    </row>
    <row r="529" ht="15">
      <c r="G529" s="61"/>
    </row>
    <row r="530" ht="15">
      <c r="G530" s="61"/>
    </row>
    <row r="531" ht="15">
      <c r="G531" s="61"/>
    </row>
    <row r="532" ht="15">
      <c r="G532" s="61"/>
    </row>
    <row r="533" ht="15">
      <c r="G533" s="61"/>
    </row>
    <row r="534" ht="15">
      <c r="G534" s="61"/>
    </row>
    <row r="535" ht="15">
      <c r="G535" s="61"/>
    </row>
    <row r="536" ht="15">
      <c r="G536" s="61"/>
    </row>
    <row r="537" ht="15">
      <c r="G537" s="61"/>
    </row>
    <row r="538" ht="15">
      <c r="G538" s="61"/>
    </row>
    <row r="539" ht="15">
      <c r="G539" s="61"/>
    </row>
    <row r="540" ht="15">
      <c r="G540" s="61"/>
    </row>
    <row r="541" ht="15">
      <c r="G541" s="61"/>
    </row>
    <row r="542" ht="15">
      <c r="G542" s="61"/>
    </row>
    <row r="543" ht="15">
      <c r="G543" s="61"/>
    </row>
    <row r="544" ht="15">
      <c r="G544" s="61"/>
    </row>
    <row r="545" ht="15">
      <c r="G545" s="61"/>
    </row>
    <row r="546" ht="15">
      <c r="G546" s="61"/>
    </row>
    <row r="547" ht="15">
      <c r="G547" s="61"/>
    </row>
    <row r="548" ht="15">
      <c r="G548" s="61"/>
    </row>
    <row r="549" ht="15">
      <c r="G549" s="61"/>
    </row>
    <row r="550" ht="15">
      <c r="G550" s="61"/>
    </row>
    <row r="551" ht="15">
      <c r="G551" s="61"/>
    </row>
    <row r="552" ht="15">
      <c r="G552" s="61"/>
    </row>
    <row r="553" ht="15">
      <c r="G553" s="61"/>
    </row>
    <row r="554" ht="15">
      <c r="G554" s="61"/>
    </row>
    <row r="555" ht="15">
      <c r="G555" s="61"/>
    </row>
    <row r="556" ht="15">
      <c r="G556" s="61"/>
    </row>
    <row r="557" ht="15">
      <c r="G557" s="61"/>
    </row>
    <row r="558" ht="15">
      <c r="G558" s="61"/>
    </row>
    <row r="559" ht="15">
      <c r="G559" s="61"/>
    </row>
    <row r="560" ht="15">
      <c r="G560" s="61"/>
    </row>
    <row r="561" ht="15">
      <c r="G561" s="61"/>
    </row>
    <row r="562" ht="15">
      <c r="G562" s="61"/>
    </row>
    <row r="563" ht="15">
      <c r="G563" s="61"/>
    </row>
    <row r="564" ht="15">
      <c r="G564" s="61"/>
    </row>
    <row r="565" ht="15">
      <c r="G565" s="61"/>
    </row>
    <row r="566" ht="15">
      <c r="G566" s="61"/>
    </row>
    <row r="567" ht="15">
      <c r="G567" s="61"/>
    </row>
    <row r="568" ht="15">
      <c r="G568" s="61"/>
    </row>
    <row r="569" ht="15">
      <c r="G569" s="61"/>
    </row>
    <row r="570" ht="15">
      <c r="G570" s="61"/>
    </row>
    <row r="571" ht="15">
      <c r="G571" s="61"/>
    </row>
    <row r="572" ht="15">
      <c r="G572" s="61"/>
    </row>
    <row r="573" ht="15">
      <c r="G573" s="61"/>
    </row>
    <row r="574" ht="15">
      <c r="G574" s="61"/>
    </row>
    <row r="575" ht="15">
      <c r="G575" s="61"/>
    </row>
    <row r="576" ht="15">
      <c r="G576" s="61"/>
    </row>
    <row r="577" ht="15">
      <c r="G577" s="61"/>
    </row>
    <row r="578" ht="15">
      <c r="G578" s="61"/>
    </row>
    <row r="579" ht="15">
      <c r="G579" s="61"/>
    </row>
    <row r="580" ht="15">
      <c r="G580" s="61"/>
    </row>
    <row r="581" ht="15">
      <c r="G581" s="61"/>
    </row>
    <row r="582" ht="15">
      <c r="G582" s="61"/>
    </row>
    <row r="583" ht="15">
      <c r="G583" s="61"/>
    </row>
    <row r="584" ht="15">
      <c r="G584" s="61"/>
    </row>
    <row r="585" ht="15">
      <c r="G585" s="61"/>
    </row>
    <row r="586" ht="15">
      <c r="G586" s="61"/>
    </row>
    <row r="587" ht="15">
      <c r="G587" s="61"/>
    </row>
    <row r="588" ht="15">
      <c r="G588" s="61"/>
    </row>
    <row r="589" ht="15">
      <c r="G589" s="61"/>
    </row>
    <row r="590" ht="15">
      <c r="G590" s="61"/>
    </row>
    <row r="591" ht="15">
      <c r="G591" s="61"/>
    </row>
    <row r="592" ht="15">
      <c r="G592" s="61"/>
    </row>
    <row r="593" ht="15">
      <c r="G593" s="61"/>
    </row>
    <row r="594" ht="15">
      <c r="G594" s="61"/>
    </row>
    <row r="595" ht="15">
      <c r="G595" s="61"/>
    </row>
    <row r="596" ht="15">
      <c r="G596" s="61"/>
    </row>
    <row r="597" ht="15">
      <c r="G597" s="61"/>
    </row>
    <row r="598" ht="15">
      <c r="G598" s="61"/>
    </row>
    <row r="599" ht="15">
      <c r="G599" s="61"/>
    </row>
    <row r="600" ht="15">
      <c r="G600" s="61"/>
    </row>
    <row r="601" ht="15">
      <c r="G601" s="61"/>
    </row>
    <row r="602" ht="15">
      <c r="G602" s="61"/>
    </row>
    <row r="603" ht="15">
      <c r="G603" s="61"/>
    </row>
    <row r="604" ht="15">
      <c r="G604" s="61"/>
    </row>
    <row r="605" ht="15">
      <c r="G605" s="61"/>
    </row>
    <row r="606" ht="15">
      <c r="G606" s="61"/>
    </row>
    <row r="607" ht="15">
      <c r="G607" s="61"/>
    </row>
    <row r="608" ht="15">
      <c r="G608" s="61"/>
    </row>
    <row r="609" ht="15">
      <c r="G609" s="61"/>
    </row>
    <row r="610" ht="15">
      <c r="G610" s="61"/>
    </row>
    <row r="611" ht="15">
      <c r="G611" s="61"/>
    </row>
    <row r="612" ht="15">
      <c r="G612" s="61"/>
    </row>
    <row r="613" ht="15">
      <c r="G613" s="61"/>
    </row>
    <row r="614" ht="15">
      <c r="G614" s="61"/>
    </row>
    <row r="615" ht="15">
      <c r="G615" s="61"/>
    </row>
    <row r="616" ht="15">
      <c r="G616" s="61"/>
    </row>
    <row r="617" ht="15">
      <c r="G617" s="61"/>
    </row>
    <row r="618" ht="15">
      <c r="G618" s="61"/>
    </row>
    <row r="619" ht="15">
      <c r="G619" s="61"/>
    </row>
    <row r="620" ht="15">
      <c r="G620" s="61"/>
    </row>
    <row r="621" ht="15">
      <c r="G621" s="61"/>
    </row>
    <row r="622" ht="15">
      <c r="G622" s="61"/>
    </row>
    <row r="623" ht="15">
      <c r="G623" s="61"/>
    </row>
    <row r="624" ht="15">
      <c r="G624" s="61"/>
    </row>
    <row r="625" ht="15">
      <c r="G625" s="61"/>
    </row>
    <row r="626" ht="15">
      <c r="G626" s="61"/>
    </row>
    <row r="627" ht="15">
      <c r="G627" s="61"/>
    </row>
    <row r="628" ht="15">
      <c r="G628" s="61"/>
    </row>
    <row r="629" ht="15">
      <c r="G629" s="61"/>
    </row>
    <row r="630" ht="15">
      <c r="G630" s="61"/>
    </row>
    <row r="631" ht="15">
      <c r="G631" s="61"/>
    </row>
    <row r="632" ht="15">
      <c r="G632" s="61"/>
    </row>
    <row r="633" ht="15">
      <c r="G633" s="61"/>
    </row>
    <row r="634" ht="15">
      <c r="G634" s="61"/>
    </row>
    <row r="635" ht="15">
      <c r="G635" s="61"/>
    </row>
    <row r="636" ht="15">
      <c r="G636" s="61"/>
    </row>
    <row r="637" ht="15">
      <c r="G637" s="61"/>
    </row>
    <row r="638" ht="15">
      <c r="G638" s="61"/>
    </row>
    <row r="639" ht="15">
      <c r="G639" s="61"/>
    </row>
    <row r="640" ht="15">
      <c r="G640" s="61"/>
    </row>
    <row r="641" ht="15">
      <c r="G641" s="61"/>
    </row>
    <row r="642" ht="15">
      <c r="G642" s="61"/>
    </row>
    <row r="643" ht="15">
      <c r="G643" s="61"/>
    </row>
    <row r="644" ht="15">
      <c r="G644" s="61"/>
    </row>
    <row r="645" ht="15">
      <c r="G645" s="61"/>
    </row>
    <row r="646" ht="15">
      <c r="G646" s="61"/>
    </row>
    <row r="647" ht="15">
      <c r="G647" s="61"/>
    </row>
    <row r="648" ht="15">
      <c r="G648" s="61"/>
    </row>
    <row r="649" ht="15">
      <c r="G649" s="61"/>
    </row>
    <row r="650" ht="15">
      <c r="G650" s="61"/>
    </row>
    <row r="651" ht="15">
      <c r="G651" s="61"/>
    </row>
    <row r="652" ht="15">
      <c r="G652" s="61"/>
    </row>
    <row r="653" ht="15">
      <c r="G653" s="61"/>
    </row>
    <row r="654" ht="15">
      <c r="G654" s="61"/>
    </row>
    <row r="655" ht="15">
      <c r="G655" s="61"/>
    </row>
    <row r="656" ht="15">
      <c r="G656" s="61"/>
    </row>
    <row r="657" ht="15">
      <c r="G657" s="61"/>
    </row>
    <row r="658" ht="15">
      <c r="G658" s="61"/>
    </row>
    <row r="659" ht="15">
      <c r="G659" s="61"/>
    </row>
    <row r="660" ht="15">
      <c r="G660" s="61"/>
    </row>
    <row r="661" ht="15">
      <c r="G661" s="61"/>
    </row>
    <row r="662" ht="15">
      <c r="G662" s="61"/>
    </row>
    <row r="663" ht="15">
      <c r="G663" s="61"/>
    </row>
    <row r="664" ht="15">
      <c r="G664" s="61"/>
    </row>
    <row r="665" ht="15">
      <c r="G665" s="61"/>
    </row>
    <row r="666" ht="15">
      <c r="G666" s="61"/>
    </row>
  </sheetData>
  <sheetProtection/>
  <mergeCells count="10">
    <mergeCell ref="G6:G7"/>
    <mergeCell ref="B1:G3"/>
    <mergeCell ref="C6:C7"/>
    <mergeCell ref="D6:D7"/>
    <mergeCell ref="E6:E7"/>
    <mergeCell ref="F6:F7"/>
    <mergeCell ref="A4:G4"/>
    <mergeCell ref="F5:G5"/>
    <mergeCell ref="A6:A7"/>
    <mergeCell ref="B6:B7"/>
  </mergeCells>
  <printOptions/>
  <pageMargins left="0.4724409448818898" right="0.5905511811023623" top="0.7086614173228347" bottom="0.7086614173228347" header="0" footer="0"/>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
      <selection activeCell="A16" sqref="A16"/>
    </sheetView>
  </sheetViews>
  <sheetFormatPr defaultColWidth="9.140625" defaultRowHeight="12.75"/>
  <cols>
    <col min="1" max="1" width="60.140625" style="0" customWidth="1"/>
    <col min="2" max="2" width="7.57421875" style="0" customWidth="1"/>
    <col min="3" max="3" width="8.8515625" style="0" customWidth="1"/>
    <col min="4" max="4" width="19.57421875" style="0" customWidth="1"/>
  </cols>
  <sheetData>
    <row r="1" spans="1:4" ht="15">
      <c r="A1" s="5"/>
      <c r="B1" s="4"/>
      <c r="C1" s="4"/>
      <c r="D1" s="5" t="s">
        <v>179</v>
      </c>
    </row>
    <row r="2" spans="1:4" ht="15">
      <c r="A2" s="172" t="s">
        <v>158</v>
      </c>
      <c r="B2" s="172"/>
      <c r="C2" s="172"/>
      <c r="D2" s="172"/>
    </row>
    <row r="3" spans="1:4" ht="15">
      <c r="A3" s="172" t="s">
        <v>71</v>
      </c>
      <c r="B3" s="172"/>
      <c r="C3" s="172"/>
      <c r="D3" s="172"/>
    </row>
    <row r="4" spans="1:8" ht="62.25" customHeight="1">
      <c r="A4" s="3"/>
      <c r="B4" s="174" t="s">
        <v>153</v>
      </c>
      <c r="C4" s="174"/>
      <c r="D4" s="174"/>
      <c r="E4" s="55"/>
      <c r="F4" s="55"/>
      <c r="G4" s="55"/>
      <c r="H4" s="55"/>
    </row>
    <row r="5" spans="1:4" ht="43.5" customHeight="1">
      <c r="A5" s="173" t="s">
        <v>159</v>
      </c>
      <c r="B5" s="173"/>
      <c r="C5" s="173"/>
      <c r="D5" s="173"/>
    </row>
    <row r="6" spans="1:4" ht="17.25" customHeight="1">
      <c r="A6" s="171"/>
      <c r="B6" s="171"/>
      <c r="C6" s="171"/>
      <c r="D6" s="171"/>
    </row>
    <row r="7" spans="1:4" ht="15">
      <c r="A7" s="4"/>
      <c r="B7" s="4"/>
      <c r="C7" s="4"/>
      <c r="D7" s="29" t="s">
        <v>0</v>
      </c>
    </row>
    <row r="8" spans="1:4" s="1" customFormat="1" ht="48.75" customHeight="1">
      <c r="A8" s="30" t="s">
        <v>1</v>
      </c>
      <c r="B8" s="30" t="s">
        <v>2</v>
      </c>
      <c r="C8" s="30" t="s">
        <v>3</v>
      </c>
      <c r="D8" s="50" t="s">
        <v>229</v>
      </c>
    </row>
    <row r="9" spans="1:4" s="13" customFormat="1" ht="17.25" customHeight="1">
      <c r="A9" s="6" t="s">
        <v>33</v>
      </c>
      <c r="B9" s="148" t="s">
        <v>4</v>
      </c>
      <c r="C9" s="148" t="s">
        <v>5</v>
      </c>
      <c r="D9" s="152">
        <f>D10+D11+D12</f>
        <v>3855.5</v>
      </c>
    </row>
    <row r="10" spans="1:4" s="14" customFormat="1" ht="51.75" customHeight="1">
      <c r="A10" s="75" t="s">
        <v>77</v>
      </c>
      <c r="B10" s="153" t="s">
        <v>7</v>
      </c>
      <c r="C10" s="153" t="s">
        <v>8</v>
      </c>
      <c r="D10" s="154">
        <v>3748.1</v>
      </c>
    </row>
    <row r="11" spans="1:4" s="14" customFormat="1" ht="51.75" customHeight="1">
      <c r="A11" s="78" t="s">
        <v>162</v>
      </c>
      <c r="B11" s="153" t="s">
        <v>7</v>
      </c>
      <c r="C11" s="153" t="s">
        <v>161</v>
      </c>
      <c r="D11" s="154">
        <v>7.3</v>
      </c>
    </row>
    <row r="12" spans="1:4" s="14" customFormat="1" ht="18" customHeight="1">
      <c r="A12" s="76" t="s">
        <v>86</v>
      </c>
      <c r="B12" s="153" t="s">
        <v>7</v>
      </c>
      <c r="C12" s="153" t="s">
        <v>87</v>
      </c>
      <c r="D12" s="154">
        <v>100.1</v>
      </c>
    </row>
    <row r="13" spans="1:4" s="14" customFormat="1" ht="19.5" customHeight="1">
      <c r="A13" s="8" t="s">
        <v>22</v>
      </c>
      <c r="B13" s="155" t="s">
        <v>9</v>
      </c>
      <c r="C13" s="156"/>
      <c r="D13" s="157">
        <f>D14</f>
        <v>77.1</v>
      </c>
    </row>
    <row r="14" spans="1:4" s="14" customFormat="1" ht="19.5" customHeight="1">
      <c r="A14" s="9" t="s">
        <v>31</v>
      </c>
      <c r="B14" s="153" t="s">
        <v>9</v>
      </c>
      <c r="C14" s="156" t="s">
        <v>26</v>
      </c>
      <c r="D14" s="154">
        <v>77.1</v>
      </c>
    </row>
    <row r="15" spans="1:4" s="14" customFormat="1" ht="33" customHeight="1">
      <c r="A15" s="8" t="s">
        <v>32</v>
      </c>
      <c r="B15" s="155" t="s">
        <v>26</v>
      </c>
      <c r="C15" s="158"/>
      <c r="D15" s="123">
        <f>D16</f>
        <v>99.8</v>
      </c>
    </row>
    <row r="16" spans="1:4" s="14" customFormat="1" ht="31.5" customHeight="1">
      <c r="A16" s="9" t="s">
        <v>67</v>
      </c>
      <c r="B16" s="153" t="s">
        <v>26</v>
      </c>
      <c r="C16" s="156" t="s">
        <v>28</v>
      </c>
      <c r="D16" s="127">
        <v>99.8</v>
      </c>
    </row>
    <row r="17" spans="1:4" s="57" customFormat="1" ht="19.5" customHeight="1">
      <c r="A17" s="8" t="s">
        <v>73</v>
      </c>
      <c r="B17" s="155" t="s">
        <v>8</v>
      </c>
      <c r="C17" s="158"/>
      <c r="D17" s="123">
        <f>D18+D19</f>
        <v>498.2</v>
      </c>
    </row>
    <row r="18" spans="1:4" s="14" customFormat="1" ht="19.5" customHeight="1">
      <c r="A18" s="9" t="s">
        <v>74</v>
      </c>
      <c r="B18" s="153" t="s">
        <v>8</v>
      </c>
      <c r="C18" s="156" t="s">
        <v>28</v>
      </c>
      <c r="D18" s="127">
        <v>488.2</v>
      </c>
    </row>
    <row r="19" spans="1:4" s="14" customFormat="1" ht="19.5" customHeight="1">
      <c r="A19" s="79" t="s">
        <v>167</v>
      </c>
      <c r="B19" s="153" t="s">
        <v>8</v>
      </c>
      <c r="C19" s="156" t="s">
        <v>170</v>
      </c>
      <c r="D19" s="127">
        <v>10</v>
      </c>
    </row>
    <row r="20" spans="1:4" s="13" customFormat="1" ht="19.5" customHeight="1">
      <c r="A20" s="6" t="s">
        <v>34</v>
      </c>
      <c r="B20" s="158" t="s">
        <v>11</v>
      </c>
      <c r="C20" s="158" t="s">
        <v>5</v>
      </c>
      <c r="D20" s="152">
        <f>D21</f>
        <v>402.1</v>
      </c>
    </row>
    <row r="21" spans="1:4" s="15" customFormat="1" ht="19.5" customHeight="1">
      <c r="A21" s="7" t="s">
        <v>24</v>
      </c>
      <c r="B21" s="156" t="s">
        <v>11</v>
      </c>
      <c r="C21" s="156" t="s">
        <v>26</v>
      </c>
      <c r="D21" s="154">
        <v>402.1</v>
      </c>
    </row>
    <row r="22" spans="1:4" s="13" customFormat="1" ht="19.5" customHeight="1">
      <c r="A22" s="6" t="s">
        <v>90</v>
      </c>
      <c r="B22" s="158" t="s">
        <v>10</v>
      </c>
      <c r="C22" s="158"/>
      <c r="D22" s="152">
        <f>D23</f>
        <v>1692.5</v>
      </c>
    </row>
    <row r="23" spans="1:4" s="15" customFormat="1" ht="19.5" customHeight="1">
      <c r="A23" s="9" t="s">
        <v>25</v>
      </c>
      <c r="B23" s="153" t="s">
        <v>10</v>
      </c>
      <c r="C23" s="153" t="s">
        <v>7</v>
      </c>
      <c r="D23" s="159">
        <v>1692.5</v>
      </c>
    </row>
    <row r="24" spans="1:4" s="13" customFormat="1" ht="19.5" customHeight="1">
      <c r="A24" s="8" t="s">
        <v>120</v>
      </c>
      <c r="B24" s="155" t="s">
        <v>117</v>
      </c>
      <c r="C24" s="155"/>
      <c r="D24" s="123">
        <f>D25</f>
        <v>5</v>
      </c>
    </row>
    <row r="25" spans="1:4" s="13" customFormat="1" ht="19.5" customHeight="1">
      <c r="A25" s="7" t="s">
        <v>121</v>
      </c>
      <c r="B25" s="125">
        <v>11</v>
      </c>
      <c r="C25" s="156" t="s">
        <v>7</v>
      </c>
      <c r="D25" s="160">
        <v>5</v>
      </c>
    </row>
    <row r="26" spans="1:4" s="13" customFormat="1" ht="13.5" customHeight="1">
      <c r="A26" s="7"/>
      <c r="B26" s="125"/>
      <c r="C26" s="156"/>
      <c r="D26" s="161"/>
    </row>
    <row r="27" spans="1:4" s="12" customFormat="1" ht="15">
      <c r="A27" s="6" t="s">
        <v>6</v>
      </c>
      <c r="B27" s="162"/>
      <c r="C27" s="162"/>
      <c r="D27" s="163">
        <f>D9+D13+D15+D20+D22+D17+D24</f>
        <v>6630.2</v>
      </c>
    </row>
    <row r="28" spans="1:4" ht="13.5">
      <c r="A28" s="2"/>
      <c r="B28" s="2"/>
      <c r="C28" s="2"/>
      <c r="D28" s="10"/>
    </row>
    <row r="29" spans="1:4" ht="13.5">
      <c r="A29" s="2"/>
      <c r="B29" s="2"/>
      <c r="C29" s="2"/>
      <c r="D29" s="10"/>
    </row>
    <row r="30" spans="1:4" ht="13.5">
      <c r="A30" s="2"/>
      <c r="B30" s="2"/>
      <c r="C30" s="2"/>
      <c r="D30" s="10"/>
    </row>
    <row r="31" ht="12">
      <c r="D31" s="10"/>
    </row>
    <row r="32" ht="12">
      <c r="D32" s="10"/>
    </row>
    <row r="33" ht="12">
      <c r="D33" s="10"/>
    </row>
  </sheetData>
  <sheetProtection/>
  <mergeCells count="5">
    <mergeCell ref="A6:D6"/>
    <mergeCell ref="A2:D2"/>
    <mergeCell ref="A3:D3"/>
    <mergeCell ref="A5:D5"/>
    <mergeCell ref="B4:D4"/>
  </mergeCells>
  <printOptions/>
  <pageMargins left="0.6299212598425197"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489"/>
  <sheetViews>
    <sheetView tabSelected="1" view="pageBreakPreview" zoomScaleSheetLayoutView="100" zoomScalePageLayoutView="0" workbookViewId="0" topLeftCell="A1">
      <selection activeCell="B17" sqref="B17"/>
    </sheetView>
  </sheetViews>
  <sheetFormatPr defaultColWidth="9.140625" defaultRowHeight="12.75"/>
  <cols>
    <col min="1" max="1" width="29.57421875" style="33" customWidth="1"/>
    <col min="2" max="2" width="52.7109375" style="33" customWidth="1"/>
    <col min="3" max="3" width="13.140625" style="33" customWidth="1"/>
    <col min="4" max="4" width="9.140625" style="33" hidden="1" customWidth="1"/>
    <col min="5" max="16384" width="9.140625" style="33" customWidth="1"/>
  </cols>
  <sheetData>
    <row r="1" spans="1:6" ht="14.25" customHeight="1">
      <c r="A1" s="31"/>
      <c r="B1" s="175" t="s">
        <v>180</v>
      </c>
      <c r="C1" s="175"/>
      <c r="D1" s="32"/>
      <c r="E1" s="32"/>
      <c r="F1" s="32"/>
    </row>
    <row r="2" spans="1:6" ht="13.5" customHeight="1">
      <c r="A2" s="31"/>
      <c r="B2" s="175"/>
      <c r="C2" s="175"/>
      <c r="D2" s="32"/>
      <c r="E2" s="32"/>
      <c r="F2" s="32"/>
    </row>
    <row r="3" spans="1:6" ht="13.5" customHeight="1">
      <c r="A3" s="31"/>
      <c r="B3" s="175"/>
      <c r="C3" s="175"/>
      <c r="D3" s="32"/>
      <c r="E3" s="32"/>
      <c r="F3" s="32"/>
    </row>
    <row r="4" spans="1:6" ht="36" customHeight="1">
      <c r="A4" s="31"/>
      <c r="B4" s="175"/>
      <c r="C4" s="175"/>
      <c r="D4" s="32"/>
      <c r="E4" s="32"/>
      <c r="F4" s="32"/>
    </row>
    <row r="5" spans="1:6" ht="3.75" customHeight="1">
      <c r="A5" s="31"/>
      <c r="B5" s="175"/>
      <c r="C5" s="175"/>
      <c r="D5" s="32"/>
      <c r="E5" s="32"/>
      <c r="F5" s="32"/>
    </row>
    <row r="6" spans="1:3" ht="9" customHeight="1">
      <c r="A6" s="31"/>
      <c r="B6" s="31"/>
      <c r="C6" s="31"/>
    </row>
    <row r="7" spans="1:3" ht="30.75" customHeight="1">
      <c r="A7" s="176" t="s">
        <v>68</v>
      </c>
      <c r="B7" s="176"/>
      <c r="C7" s="176"/>
    </row>
    <row r="8" spans="1:3" ht="15">
      <c r="A8" s="177" t="s">
        <v>160</v>
      </c>
      <c r="B8" s="177"/>
      <c r="C8" s="177"/>
    </row>
    <row r="9" spans="1:3" ht="15">
      <c r="A9" s="31"/>
      <c r="B9" s="178" t="s">
        <v>36</v>
      </c>
      <c r="C9" s="178"/>
    </row>
    <row r="10" spans="1:6" s="36" customFormat="1" ht="46.5">
      <c r="A10" s="34" t="s">
        <v>37</v>
      </c>
      <c r="B10" s="34" t="s">
        <v>38</v>
      </c>
      <c r="C10" s="35" t="s">
        <v>229</v>
      </c>
      <c r="F10" s="36" t="s">
        <v>39</v>
      </c>
    </row>
    <row r="11" spans="1:3" s="39" customFormat="1" ht="46.5">
      <c r="A11" s="37" t="s">
        <v>50</v>
      </c>
      <c r="B11" s="63" t="s">
        <v>40</v>
      </c>
      <c r="C11" s="38">
        <f>C12</f>
        <v>-304.6999999999998</v>
      </c>
    </row>
    <row r="12" spans="1:3" ht="30.75">
      <c r="A12" s="37" t="s">
        <v>51</v>
      </c>
      <c r="B12" s="64" t="s">
        <v>41</v>
      </c>
      <c r="C12" s="40">
        <f>C17+C13</f>
        <v>-304.6999999999998</v>
      </c>
    </row>
    <row r="13" spans="1:3" s="39" customFormat="1" ht="15">
      <c r="A13" s="41" t="s">
        <v>52</v>
      </c>
      <c r="B13" s="65" t="s">
        <v>42</v>
      </c>
      <c r="C13" s="43">
        <f>C14</f>
        <v>-7039.8</v>
      </c>
    </row>
    <row r="14" spans="1:3" ht="15">
      <c r="A14" s="41" t="s">
        <v>53</v>
      </c>
      <c r="B14" s="65" t="s">
        <v>43</v>
      </c>
      <c r="C14" s="43">
        <f>C15</f>
        <v>-7039.8</v>
      </c>
    </row>
    <row r="15" spans="1:4" ht="30.75">
      <c r="A15" s="41" t="s">
        <v>54</v>
      </c>
      <c r="B15" s="65" t="s">
        <v>44</v>
      </c>
      <c r="C15" s="43">
        <f>C16</f>
        <v>-7039.8</v>
      </c>
      <c r="D15" s="44"/>
    </row>
    <row r="16" spans="1:3" ht="30.75">
      <c r="A16" s="41" t="s">
        <v>55</v>
      </c>
      <c r="B16" s="65" t="s">
        <v>45</v>
      </c>
      <c r="C16" s="43">
        <v>-7039.8</v>
      </c>
    </row>
    <row r="17" spans="1:3" ht="15">
      <c r="A17" s="41" t="s">
        <v>56</v>
      </c>
      <c r="B17" s="65" t="s">
        <v>46</v>
      </c>
      <c r="C17" s="43">
        <f>C18</f>
        <v>6735.1</v>
      </c>
    </row>
    <row r="18" spans="1:3" ht="15">
      <c r="A18" s="41" t="s">
        <v>57</v>
      </c>
      <c r="B18" s="65" t="s">
        <v>47</v>
      </c>
      <c r="C18" s="43">
        <f>C19</f>
        <v>6735.1</v>
      </c>
    </row>
    <row r="19" spans="1:3" ht="30.75">
      <c r="A19" s="41" t="s">
        <v>58</v>
      </c>
      <c r="B19" s="65" t="s">
        <v>48</v>
      </c>
      <c r="C19" s="43">
        <f>C20</f>
        <v>6735.1</v>
      </c>
    </row>
    <row r="20" spans="1:3" ht="30.75">
      <c r="A20" s="41" t="s">
        <v>59</v>
      </c>
      <c r="B20" s="65" t="s">
        <v>49</v>
      </c>
      <c r="C20" s="43">
        <v>6735.1</v>
      </c>
    </row>
    <row r="21" spans="1:3" ht="15">
      <c r="A21" s="41"/>
      <c r="B21" s="42"/>
      <c r="C21" s="45"/>
    </row>
    <row r="22" spans="1:3" ht="15">
      <c r="A22" s="41"/>
      <c r="B22" s="42"/>
      <c r="C22" s="45"/>
    </row>
    <row r="23" spans="1:3" ht="15">
      <c r="A23" s="41"/>
      <c r="B23" s="42"/>
      <c r="C23" s="45"/>
    </row>
    <row r="24" spans="1:3" ht="15">
      <c r="A24" s="46"/>
      <c r="B24" s="46"/>
      <c r="C24" s="47"/>
    </row>
    <row r="25" spans="1:3" ht="15">
      <c r="A25" s="46"/>
      <c r="B25" s="46"/>
      <c r="C25" s="47"/>
    </row>
    <row r="26" spans="1:3" ht="15">
      <c r="A26" s="46"/>
      <c r="B26" s="46"/>
      <c r="C26" s="48"/>
    </row>
    <row r="27" spans="1:3" ht="15">
      <c r="A27" s="49"/>
      <c r="B27" s="49"/>
      <c r="C27" s="49"/>
    </row>
    <row r="28" spans="1:3" ht="15">
      <c r="A28" s="49"/>
      <c r="B28" s="49"/>
      <c r="C28" s="49"/>
    </row>
    <row r="29" spans="1:3" ht="15">
      <c r="A29" s="49"/>
      <c r="B29" s="49"/>
      <c r="C29" s="49"/>
    </row>
    <row r="30" spans="1:3" ht="15">
      <c r="A30" s="49"/>
      <c r="B30" s="49"/>
      <c r="C30" s="49"/>
    </row>
    <row r="31" spans="1:3" ht="15">
      <c r="A31" s="49"/>
      <c r="B31" s="49"/>
      <c r="C31" s="49"/>
    </row>
    <row r="32" spans="1:3" ht="15">
      <c r="A32" s="49"/>
      <c r="B32" s="49"/>
      <c r="C32" s="49"/>
    </row>
    <row r="33" spans="1:3" ht="15">
      <c r="A33" s="49"/>
      <c r="B33" s="49"/>
      <c r="C33" s="49"/>
    </row>
    <row r="34" spans="1:3" ht="15">
      <c r="A34" s="49"/>
      <c r="B34" s="49"/>
      <c r="C34" s="49"/>
    </row>
    <row r="35" spans="1:3" ht="15">
      <c r="A35" s="49"/>
      <c r="B35" s="49"/>
      <c r="C35" s="49"/>
    </row>
    <row r="36" spans="1:3" ht="15">
      <c r="A36" s="49"/>
      <c r="B36" s="49"/>
      <c r="C36" s="49"/>
    </row>
    <row r="37" spans="1:3" ht="15">
      <c r="A37" s="49"/>
      <c r="B37" s="49"/>
      <c r="C37" s="49"/>
    </row>
    <row r="38" spans="1:3" ht="15">
      <c r="A38" s="49"/>
      <c r="B38" s="49"/>
      <c r="C38" s="49"/>
    </row>
    <row r="39" spans="1:3" ht="15">
      <c r="A39" s="49"/>
      <c r="B39" s="49"/>
      <c r="C39" s="49"/>
    </row>
    <row r="40" spans="1:3" ht="15">
      <c r="A40" s="49"/>
      <c r="B40" s="49"/>
      <c r="C40" s="49"/>
    </row>
    <row r="41" spans="1:3" ht="15">
      <c r="A41" s="49"/>
      <c r="B41" s="49"/>
      <c r="C41" s="49"/>
    </row>
    <row r="42" spans="1:3" ht="15">
      <c r="A42" s="49"/>
      <c r="B42" s="49"/>
      <c r="C42" s="49"/>
    </row>
    <row r="43" spans="1:3" ht="15">
      <c r="A43" s="49"/>
      <c r="B43" s="49"/>
      <c r="C43" s="49"/>
    </row>
    <row r="44" spans="1:3" ht="15">
      <c r="A44" s="49"/>
      <c r="B44" s="49"/>
      <c r="C44" s="49"/>
    </row>
    <row r="45" spans="1:3" ht="15">
      <c r="A45" s="49"/>
      <c r="B45" s="49"/>
      <c r="C45" s="49"/>
    </row>
    <row r="46" spans="1:3" ht="15">
      <c r="A46" s="49"/>
      <c r="B46" s="49"/>
      <c r="C46" s="49"/>
    </row>
    <row r="47" spans="1:3" ht="15">
      <c r="A47" s="49"/>
      <c r="B47" s="49"/>
      <c r="C47" s="49"/>
    </row>
    <row r="48" spans="1:3" ht="15">
      <c r="A48" s="49"/>
      <c r="B48" s="49"/>
      <c r="C48" s="49"/>
    </row>
    <row r="49" spans="1:3" ht="15">
      <c r="A49" s="49"/>
      <c r="B49" s="49"/>
      <c r="C49" s="49"/>
    </row>
    <row r="50" spans="1:3" ht="15">
      <c r="A50" s="49"/>
      <c r="B50" s="49"/>
      <c r="C50" s="49"/>
    </row>
    <row r="51" spans="1:3" ht="15">
      <c r="A51" s="49"/>
      <c r="B51" s="49"/>
      <c r="C51" s="49"/>
    </row>
    <row r="52" spans="1:3" ht="15">
      <c r="A52" s="49"/>
      <c r="B52" s="49"/>
      <c r="C52" s="49"/>
    </row>
    <row r="53" spans="1:3" ht="15">
      <c r="A53" s="49"/>
      <c r="B53" s="49"/>
      <c r="C53" s="49"/>
    </row>
    <row r="54" spans="1:3" ht="15">
      <c r="A54" s="49"/>
      <c r="B54" s="49"/>
      <c r="C54" s="49"/>
    </row>
    <row r="55" spans="1:3" ht="15">
      <c r="A55" s="49"/>
      <c r="B55" s="49"/>
      <c r="C55" s="49"/>
    </row>
    <row r="56" spans="1:3" ht="15">
      <c r="A56" s="49"/>
      <c r="B56" s="49"/>
      <c r="C56" s="49"/>
    </row>
    <row r="57" spans="1:3" ht="15">
      <c r="A57" s="49"/>
      <c r="B57" s="49"/>
      <c r="C57" s="49"/>
    </row>
    <row r="58" spans="1:3" ht="15">
      <c r="A58" s="49"/>
      <c r="B58" s="49"/>
      <c r="C58" s="49"/>
    </row>
    <row r="59" spans="1:3" ht="15">
      <c r="A59" s="49"/>
      <c r="B59" s="49"/>
      <c r="C59" s="49"/>
    </row>
    <row r="60" spans="1:3" ht="15">
      <c r="A60" s="49"/>
      <c r="B60" s="49"/>
      <c r="C60" s="49"/>
    </row>
    <row r="61" spans="1:3" ht="15">
      <c r="A61" s="49"/>
      <c r="B61" s="49"/>
      <c r="C61" s="49"/>
    </row>
    <row r="62" spans="1:3" ht="15">
      <c r="A62" s="49"/>
      <c r="B62" s="49"/>
      <c r="C62" s="49"/>
    </row>
    <row r="63" spans="1:3" ht="15">
      <c r="A63" s="49"/>
      <c r="B63" s="49"/>
      <c r="C63" s="49"/>
    </row>
    <row r="64" spans="1:3" ht="15">
      <c r="A64" s="49"/>
      <c r="B64" s="49"/>
      <c r="C64" s="49"/>
    </row>
    <row r="65" spans="1:3" ht="15">
      <c r="A65" s="49"/>
      <c r="B65" s="49"/>
      <c r="C65" s="49"/>
    </row>
    <row r="66" spans="1:3" ht="15">
      <c r="A66" s="49"/>
      <c r="B66" s="49"/>
      <c r="C66" s="49"/>
    </row>
    <row r="67" spans="1:3" ht="15">
      <c r="A67" s="49"/>
      <c r="B67" s="49"/>
      <c r="C67" s="49"/>
    </row>
    <row r="68" spans="1:3" ht="15">
      <c r="A68" s="49"/>
      <c r="B68" s="49"/>
      <c r="C68" s="49"/>
    </row>
    <row r="69" spans="1:3" ht="15">
      <c r="A69" s="49"/>
      <c r="B69" s="49"/>
      <c r="C69" s="49"/>
    </row>
    <row r="70" spans="1:3" ht="15">
      <c r="A70" s="49"/>
      <c r="B70" s="49"/>
      <c r="C70" s="49"/>
    </row>
    <row r="71" spans="1:3" ht="15">
      <c r="A71" s="49"/>
      <c r="B71" s="49"/>
      <c r="C71" s="49"/>
    </row>
    <row r="72" spans="1:3" ht="15">
      <c r="A72" s="49"/>
      <c r="B72" s="49"/>
      <c r="C72" s="49"/>
    </row>
    <row r="73" spans="1:3" ht="15">
      <c r="A73" s="49"/>
      <c r="B73" s="49"/>
      <c r="C73" s="49"/>
    </row>
    <row r="74" spans="1:3" ht="15">
      <c r="A74" s="49"/>
      <c r="B74" s="49"/>
      <c r="C74" s="49"/>
    </row>
    <row r="75" spans="1:3" ht="15">
      <c r="A75" s="49"/>
      <c r="B75" s="49"/>
      <c r="C75" s="49"/>
    </row>
    <row r="76" spans="1:3" ht="15">
      <c r="A76" s="49"/>
      <c r="B76" s="49"/>
      <c r="C76" s="49"/>
    </row>
    <row r="77" spans="1:3" ht="15">
      <c r="A77" s="49"/>
      <c r="B77" s="49"/>
      <c r="C77" s="49"/>
    </row>
    <row r="78" spans="1:3" ht="15">
      <c r="A78" s="49"/>
      <c r="B78" s="49"/>
      <c r="C78" s="49"/>
    </row>
    <row r="79" spans="1:3" ht="15">
      <c r="A79" s="49"/>
      <c r="B79" s="49"/>
      <c r="C79" s="49"/>
    </row>
    <row r="80" spans="1:3" ht="15">
      <c r="A80" s="49"/>
      <c r="B80" s="49"/>
      <c r="C80" s="49"/>
    </row>
    <row r="81" spans="1:3" ht="15">
      <c r="A81" s="49"/>
      <c r="B81" s="49"/>
      <c r="C81" s="49"/>
    </row>
    <row r="82" spans="1:3" ht="15">
      <c r="A82" s="49"/>
      <c r="B82" s="49"/>
      <c r="C82" s="49"/>
    </row>
    <row r="83" spans="1:3" ht="15">
      <c r="A83" s="49"/>
      <c r="B83" s="49"/>
      <c r="C83" s="49"/>
    </row>
    <row r="84" spans="1:3" ht="15">
      <c r="A84" s="49"/>
      <c r="B84" s="49"/>
      <c r="C84" s="49"/>
    </row>
    <row r="85" spans="1:3" ht="15">
      <c r="A85" s="49"/>
      <c r="B85" s="49"/>
      <c r="C85" s="49"/>
    </row>
    <row r="86" spans="1:3" ht="15">
      <c r="A86" s="49"/>
      <c r="B86" s="49"/>
      <c r="C86" s="49"/>
    </row>
    <row r="87" spans="1:3" ht="15">
      <c r="A87" s="49"/>
      <c r="B87" s="49"/>
      <c r="C87" s="49"/>
    </row>
    <row r="88" spans="1:3" ht="15">
      <c r="A88" s="49"/>
      <c r="B88" s="49"/>
      <c r="C88" s="49"/>
    </row>
    <row r="89" spans="1:3" ht="15">
      <c r="A89" s="49"/>
      <c r="B89" s="49"/>
      <c r="C89" s="49"/>
    </row>
    <row r="90" spans="1:3" ht="15">
      <c r="A90" s="49"/>
      <c r="B90" s="49"/>
      <c r="C90" s="49"/>
    </row>
    <row r="91" spans="1:3" ht="15">
      <c r="A91" s="49"/>
      <c r="B91" s="49"/>
      <c r="C91" s="49"/>
    </row>
    <row r="92" spans="1:3" ht="15">
      <c r="A92" s="49"/>
      <c r="B92" s="49"/>
      <c r="C92" s="49"/>
    </row>
    <row r="93" spans="1:3" ht="15">
      <c r="A93" s="49"/>
      <c r="B93" s="49"/>
      <c r="C93" s="49"/>
    </row>
    <row r="94" spans="1:3" ht="15">
      <c r="A94" s="49"/>
      <c r="B94" s="49"/>
      <c r="C94" s="49"/>
    </row>
    <row r="95" spans="1:3" ht="15">
      <c r="A95" s="49"/>
      <c r="B95" s="49"/>
      <c r="C95" s="49"/>
    </row>
    <row r="96" spans="1:3" ht="15">
      <c r="A96" s="49"/>
      <c r="B96" s="49"/>
      <c r="C96" s="49"/>
    </row>
    <row r="97" spans="1:3" ht="15">
      <c r="A97" s="49"/>
      <c r="B97" s="49"/>
      <c r="C97" s="49"/>
    </row>
    <row r="98" spans="1:3" ht="15">
      <c r="A98" s="49"/>
      <c r="B98" s="49"/>
      <c r="C98" s="49"/>
    </row>
    <row r="99" spans="1:3" ht="15">
      <c r="A99" s="49"/>
      <c r="B99" s="49"/>
      <c r="C99" s="49"/>
    </row>
    <row r="100" spans="1:3" ht="15">
      <c r="A100" s="49"/>
      <c r="B100" s="49"/>
      <c r="C100" s="49"/>
    </row>
    <row r="101" spans="1:3" ht="15">
      <c r="A101" s="49"/>
      <c r="B101" s="49"/>
      <c r="C101" s="49"/>
    </row>
    <row r="102" spans="1:3" ht="15">
      <c r="A102" s="49"/>
      <c r="B102" s="49"/>
      <c r="C102" s="49"/>
    </row>
    <row r="103" spans="1:3" ht="15">
      <c r="A103" s="49"/>
      <c r="B103" s="49"/>
      <c r="C103" s="49"/>
    </row>
    <row r="104" spans="1:3" ht="15">
      <c r="A104" s="49"/>
      <c r="B104" s="49"/>
      <c r="C104" s="49"/>
    </row>
    <row r="105" spans="1:3" ht="15">
      <c r="A105" s="49"/>
      <c r="B105" s="49"/>
      <c r="C105" s="49"/>
    </row>
    <row r="106" spans="1:3" ht="15">
      <c r="A106" s="49"/>
      <c r="B106" s="49"/>
      <c r="C106" s="49"/>
    </row>
    <row r="107" spans="1:3" ht="15">
      <c r="A107" s="49"/>
      <c r="B107" s="49"/>
      <c r="C107" s="49"/>
    </row>
    <row r="108" spans="1:3" ht="15">
      <c r="A108" s="49"/>
      <c r="B108" s="49"/>
      <c r="C108" s="49"/>
    </row>
    <row r="109" spans="1:3" ht="15">
      <c r="A109" s="49"/>
      <c r="B109" s="49"/>
      <c r="C109" s="49"/>
    </row>
    <row r="110" spans="1:3" ht="15">
      <c r="A110" s="49"/>
      <c r="B110" s="49"/>
      <c r="C110" s="49"/>
    </row>
    <row r="111" spans="1:3" ht="15">
      <c r="A111" s="49"/>
      <c r="B111" s="49"/>
      <c r="C111" s="49"/>
    </row>
    <row r="112" spans="1:3" ht="15">
      <c r="A112" s="49"/>
      <c r="B112" s="49"/>
      <c r="C112" s="49"/>
    </row>
    <row r="113" spans="1:3" ht="15">
      <c r="A113" s="49"/>
      <c r="B113" s="49"/>
      <c r="C113" s="49"/>
    </row>
    <row r="114" spans="1:3" ht="15">
      <c r="A114" s="49"/>
      <c r="B114" s="49"/>
      <c r="C114" s="49"/>
    </row>
    <row r="115" spans="1:3" ht="15">
      <c r="A115" s="49"/>
      <c r="B115" s="49"/>
      <c r="C115" s="49"/>
    </row>
    <row r="116" spans="1:3" ht="15">
      <c r="A116" s="49"/>
      <c r="B116" s="49"/>
      <c r="C116" s="49"/>
    </row>
    <row r="117" spans="1:3" ht="15">
      <c r="A117" s="49"/>
      <c r="B117" s="49"/>
      <c r="C117" s="49"/>
    </row>
    <row r="118" spans="1:3" ht="15">
      <c r="A118" s="49"/>
      <c r="B118" s="49"/>
      <c r="C118" s="49"/>
    </row>
    <row r="119" spans="1:3" ht="15">
      <c r="A119" s="49"/>
      <c r="B119" s="49"/>
      <c r="C119" s="49"/>
    </row>
    <row r="120" spans="1:3" ht="15">
      <c r="A120" s="49"/>
      <c r="B120" s="49"/>
      <c r="C120" s="49"/>
    </row>
    <row r="121" spans="1:3" ht="15">
      <c r="A121" s="49"/>
      <c r="B121" s="49"/>
      <c r="C121" s="49"/>
    </row>
    <row r="122" spans="1:3" ht="15">
      <c r="A122" s="49"/>
      <c r="B122" s="49"/>
      <c r="C122" s="49"/>
    </row>
    <row r="123" spans="1:3" ht="15">
      <c r="A123" s="49"/>
      <c r="B123" s="49"/>
      <c r="C123" s="49"/>
    </row>
    <row r="124" spans="1:3" ht="15">
      <c r="A124" s="49"/>
      <c r="B124" s="49"/>
      <c r="C124" s="49"/>
    </row>
    <row r="125" spans="1:3" ht="15">
      <c r="A125" s="49"/>
      <c r="B125" s="49"/>
      <c r="C125" s="49"/>
    </row>
    <row r="126" spans="1:3" ht="15">
      <c r="A126" s="49"/>
      <c r="B126" s="49"/>
      <c r="C126" s="49"/>
    </row>
    <row r="127" spans="1:3" ht="15">
      <c r="A127" s="49"/>
      <c r="B127" s="49"/>
      <c r="C127" s="49"/>
    </row>
    <row r="128" spans="1:3" ht="15">
      <c r="A128" s="49"/>
      <c r="B128" s="49"/>
      <c r="C128" s="49"/>
    </row>
    <row r="129" spans="1:3" ht="15">
      <c r="A129" s="49"/>
      <c r="B129" s="49"/>
      <c r="C129" s="49"/>
    </row>
    <row r="130" spans="1:3" ht="15">
      <c r="A130" s="49"/>
      <c r="B130" s="49"/>
      <c r="C130" s="49"/>
    </row>
    <row r="131" spans="1:3" ht="15">
      <c r="A131" s="49"/>
      <c r="B131" s="49"/>
      <c r="C131" s="49"/>
    </row>
    <row r="132" spans="1:3" ht="15">
      <c r="A132" s="49"/>
      <c r="B132" s="49"/>
      <c r="C132" s="49"/>
    </row>
    <row r="133" spans="1:3" ht="15">
      <c r="A133" s="49"/>
      <c r="B133" s="49"/>
      <c r="C133" s="49"/>
    </row>
    <row r="134" spans="1:3" ht="15">
      <c r="A134" s="49"/>
      <c r="B134" s="49"/>
      <c r="C134" s="49"/>
    </row>
    <row r="135" spans="1:3" ht="15">
      <c r="A135" s="49"/>
      <c r="B135" s="49"/>
      <c r="C135" s="49"/>
    </row>
    <row r="136" spans="1:3" ht="15">
      <c r="A136" s="49"/>
      <c r="B136" s="49"/>
      <c r="C136" s="49"/>
    </row>
    <row r="137" spans="1:3" ht="15">
      <c r="A137" s="49"/>
      <c r="B137" s="49"/>
      <c r="C137" s="49"/>
    </row>
    <row r="138" spans="1:3" ht="15">
      <c r="A138" s="49"/>
      <c r="B138" s="49"/>
      <c r="C138" s="49"/>
    </row>
    <row r="139" spans="1:3" ht="15">
      <c r="A139" s="49"/>
      <c r="B139" s="49"/>
      <c r="C139" s="49"/>
    </row>
    <row r="140" spans="1:3" ht="15">
      <c r="A140" s="49"/>
      <c r="B140" s="49"/>
      <c r="C140" s="49"/>
    </row>
    <row r="141" spans="1:3" ht="15">
      <c r="A141" s="49"/>
      <c r="B141" s="49"/>
      <c r="C141" s="49"/>
    </row>
    <row r="142" spans="1:3" ht="15">
      <c r="A142" s="49"/>
      <c r="B142" s="49"/>
      <c r="C142" s="49"/>
    </row>
    <row r="143" spans="1:3" ht="15">
      <c r="A143" s="49"/>
      <c r="B143" s="49"/>
      <c r="C143" s="49"/>
    </row>
    <row r="144" spans="1:3" ht="15">
      <c r="A144" s="49"/>
      <c r="B144" s="49"/>
      <c r="C144" s="49"/>
    </row>
    <row r="145" spans="1:3" ht="15">
      <c r="A145" s="49"/>
      <c r="B145" s="49"/>
      <c r="C145" s="49"/>
    </row>
    <row r="146" spans="1:3" ht="15">
      <c r="A146" s="49"/>
      <c r="B146" s="49"/>
      <c r="C146" s="49"/>
    </row>
    <row r="147" spans="1:3" ht="15">
      <c r="A147" s="49"/>
      <c r="B147" s="49"/>
      <c r="C147" s="49"/>
    </row>
    <row r="148" spans="1:3" ht="15">
      <c r="A148" s="49"/>
      <c r="B148" s="49"/>
      <c r="C148" s="49"/>
    </row>
    <row r="149" spans="1:3" ht="15">
      <c r="A149" s="49"/>
      <c r="B149" s="49"/>
      <c r="C149" s="49"/>
    </row>
    <row r="150" spans="1:3" ht="15">
      <c r="A150" s="49"/>
      <c r="B150" s="49"/>
      <c r="C150" s="49"/>
    </row>
    <row r="151" spans="1:3" ht="15">
      <c r="A151" s="49"/>
      <c r="B151" s="49"/>
      <c r="C151" s="49"/>
    </row>
    <row r="152" spans="1:3" ht="15">
      <c r="A152" s="49"/>
      <c r="B152" s="49"/>
      <c r="C152" s="49"/>
    </row>
    <row r="153" spans="1:3" ht="15">
      <c r="A153" s="49"/>
      <c r="B153" s="49"/>
      <c r="C153" s="49"/>
    </row>
    <row r="154" spans="1:3" ht="15">
      <c r="A154" s="49"/>
      <c r="B154" s="49"/>
      <c r="C154" s="49"/>
    </row>
    <row r="155" spans="1:3" ht="15">
      <c r="A155" s="49"/>
      <c r="B155" s="49"/>
      <c r="C155" s="49"/>
    </row>
    <row r="156" spans="1:3" ht="15">
      <c r="A156" s="49"/>
      <c r="B156" s="49"/>
      <c r="C156" s="49"/>
    </row>
    <row r="157" spans="1:3" ht="15">
      <c r="A157" s="49"/>
      <c r="B157" s="49"/>
      <c r="C157" s="49"/>
    </row>
    <row r="158" spans="1:3" ht="15">
      <c r="A158" s="49"/>
      <c r="B158" s="49"/>
      <c r="C158" s="49"/>
    </row>
    <row r="159" spans="1:3" ht="15">
      <c r="A159" s="49"/>
      <c r="B159" s="49"/>
      <c r="C159" s="49"/>
    </row>
    <row r="160" spans="1:3" ht="15">
      <c r="A160" s="49"/>
      <c r="B160" s="49"/>
      <c r="C160" s="49"/>
    </row>
    <row r="161" spans="1:3" ht="15">
      <c r="A161" s="49"/>
      <c r="B161" s="49"/>
      <c r="C161" s="49"/>
    </row>
    <row r="162" spans="1:3" ht="15">
      <c r="A162" s="49"/>
      <c r="B162" s="49"/>
      <c r="C162" s="49"/>
    </row>
    <row r="163" spans="1:3" ht="15">
      <c r="A163" s="49"/>
      <c r="B163" s="49"/>
      <c r="C163" s="49"/>
    </row>
    <row r="164" spans="1:3" ht="15">
      <c r="A164" s="49"/>
      <c r="B164" s="49"/>
      <c r="C164" s="49"/>
    </row>
    <row r="165" spans="1:3" ht="15">
      <c r="A165" s="49"/>
      <c r="B165" s="49"/>
      <c r="C165" s="49"/>
    </row>
    <row r="166" spans="1:3" ht="15">
      <c r="A166" s="49"/>
      <c r="B166" s="49"/>
      <c r="C166" s="49"/>
    </row>
    <row r="167" spans="1:3" ht="15">
      <c r="A167" s="49"/>
      <c r="B167" s="49"/>
      <c r="C167" s="49"/>
    </row>
    <row r="168" spans="1:3" ht="15">
      <c r="A168" s="49"/>
      <c r="B168" s="49"/>
      <c r="C168" s="49"/>
    </row>
    <row r="169" spans="1:3" ht="15">
      <c r="A169" s="49"/>
      <c r="B169" s="49"/>
      <c r="C169" s="49"/>
    </row>
    <row r="170" spans="1:3" ht="15">
      <c r="A170" s="49"/>
      <c r="B170" s="49"/>
      <c r="C170" s="49"/>
    </row>
    <row r="171" spans="1:3" ht="15">
      <c r="A171" s="49"/>
      <c r="B171" s="49"/>
      <c r="C171" s="49"/>
    </row>
    <row r="172" spans="1:3" ht="15">
      <c r="A172" s="49"/>
      <c r="B172" s="49"/>
      <c r="C172" s="49"/>
    </row>
    <row r="173" spans="1:3" ht="15">
      <c r="A173" s="49"/>
      <c r="B173" s="49"/>
      <c r="C173" s="49"/>
    </row>
    <row r="174" spans="1:3" ht="15">
      <c r="A174" s="49"/>
      <c r="B174" s="49"/>
      <c r="C174" s="49"/>
    </row>
    <row r="175" spans="1:3" ht="15">
      <c r="A175" s="49"/>
      <c r="B175" s="49"/>
      <c r="C175" s="49"/>
    </row>
    <row r="176" spans="1:3" ht="15">
      <c r="A176" s="49"/>
      <c r="B176" s="49"/>
      <c r="C176" s="49"/>
    </row>
    <row r="177" spans="1:3" ht="15">
      <c r="A177" s="49"/>
      <c r="B177" s="49"/>
      <c r="C177" s="49"/>
    </row>
    <row r="178" spans="1:3" ht="15">
      <c r="A178" s="49"/>
      <c r="B178" s="49"/>
      <c r="C178" s="49"/>
    </row>
    <row r="179" spans="1:3" ht="15">
      <c r="A179" s="49"/>
      <c r="B179" s="49"/>
      <c r="C179" s="49"/>
    </row>
    <row r="180" spans="1:3" ht="15">
      <c r="A180" s="49"/>
      <c r="B180" s="49"/>
      <c r="C180" s="49"/>
    </row>
    <row r="181" spans="1:3" ht="15">
      <c r="A181" s="49"/>
      <c r="B181" s="49"/>
      <c r="C181" s="49"/>
    </row>
    <row r="182" spans="1:3" ht="15">
      <c r="A182" s="49"/>
      <c r="B182" s="49"/>
      <c r="C182" s="49"/>
    </row>
    <row r="183" spans="1:3" ht="15">
      <c r="A183" s="49"/>
      <c r="B183" s="49"/>
      <c r="C183" s="49"/>
    </row>
    <row r="184" spans="1:3" ht="15">
      <c r="A184" s="49"/>
      <c r="B184" s="49"/>
      <c r="C184" s="49"/>
    </row>
    <row r="185" spans="1:3" ht="15">
      <c r="A185" s="49"/>
      <c r="B185" s="49"/>
      <c r="C185" s="49"/>
    </row>
    <row r="186" spans="1:3" ht="15">
      <c r="A186" s="49"/>
      <c r="B186" s="49"/>
      <c r="C186" s="49"/>
    </row>
    <row r="187" spans="1:3" ht="15">
      <c r="A187" s="49"/>
      <c r="B187" s="49"/>
      <c r="C187" s="49"/>
    </row>
    <row r="188" spans="1:3" ht="15">
      <c r="A188" s="49"/>
      <c r="B188" s="49"/>
      <c r="C188" s="49"/>
    </row>
    <row r="189" spans="1:3" ht="15">
      <c r="A189" s="49"/>
      <c r="B189" s="49"/>
      <c r="C189" s="49"/>
    </row>
    <row r="190" spans="1:3" ht="15">
      <c r="A190" s="49"/>
      <c r="B190" s="49"/>
      <c r="C190" s="49"/>
    </row>
    <row r="191" spans="1:3" ht="15">
      <c r="A191" s="49"/>
      <c r="B191" s="49"/>
      <c r="C191" s="49"/>
    </row>
    <row r="192" spans="1:3" ht="15">
      <c r="A192" s="49"/>
      <c r="B192" s="49"/>
      <c r="C192" s="49"/>
    </row>
    <row r="193" spans="1:3" ht="15">
      <c r="A193" s="49"/>
      <c r="B193" s="49"/>
      <c r="C193" s="49"/>
    </row>
    <row r="194" spans="1:3" ht="15">
      <c r="A194" s="49"/>
      <c r="B194" s="49"/>
      <c r="C194" s="49"/>
    </row>
    <row r="195" spans="1:3" ht="15">
      <c r="A195" s="49"/>
      <c r="B195" s="49"/>
      <c r="C195" s="49"/>
    </row>
    <row r="196" spans="1:3" ht="15">
      <c r="A196" s="49"/>
      <c r="B196" s="49"/>
      <c r="C196" s="49"/>
    </row>
    <row r="197" spans="1:3" ht="15">
      <c r="A197" s="49"/>
      <c r="B197" s="49"/>
      <c r="C197" s="49"/>
    </row>
    <row r="198" spans="1:3" ht="15">
      <c r="A198" s="49"/>
      <c r="B198" s="49"/>
      <c r="C198" s="49"/>
    </row>
    <row r="199" spans="1:3" ht="15">
      <c r="A199" s="49"/>
      <c r="B199" s="49"/>
      <c r="C199" s="49"/>
    </row>
    <row r="200" spans="1:3" ht="15">
      <c r="A200" s="49"/>
      <c r="B200" s="49"/>
      <c r="C200" s="49"/>
    </row>
    <row r="201" spans="1:3" ht="15">
      <c r="A201" s="49"/>
      <c r="B201" s="49"/>
      <c r="C201" s="49"/>
    </row>
    <row r="202" spans="1:3" ht="15">
      <c r="A202" s="49"/>
      <c r="B202" s="49"/>
      <c r="C202" s="49"/>
    </row>
    <row r="203" spans="1:3" ht="15">
      <c r="A203" s="49"/>
      <c r="B203" s="49"/>
      <c r="C203" s="49"/>
    </row>
    <row r="204" spans="1:3" ht="15">
      <c r="A204" s="49"/>
      <c r="B204" s="49"/>
      <c r="C204" s="49"/>
    </row>
    <row r="205" spans="1:3" ht="15">
      <c r="A205" s="49"/>
      <c r="B205" s="49"/>
      <c r="C205" s="49"/>
    </row>
    <row r="206" spans="1:3" ht="15">
      <c r="A206" s="49"/>
      <c r="B206" s="49"/>
      <c r="C206" s="49"/>
    </row>
    <row r="207" spans="1:3" ht="15">
      <c r="A207" s="49"/>
      <c r="B207" s="49"/>
      <c r="C207" s="49"/>
    </row>
    <row r="208" spans="1:3" ht="15">
      <c r="A208" s="49"/>
      <c r="B208" s="49"/>
      <c r="C208" s="49"/>
    </row>
    <row r="209" spans="1:3" ht="15">
      <c r="A209" s="49"/>
      <c r="B209" s="49"/>
      <c r="C209" s="49"/>
    </row>
    <row r="210" spans="1:3" ht="15">
      <c r="A210" s="49"/>
      <c r="B210" s="49"/>
      <c r="C210" s="49"/>
    </row>
    <row r="211" spans="1:3" ht="15">
      <c r="A211" s="49"/>
      <c r="B211" s="49"/>
      <c r="C211" s="49"/>
    </row>
    <row r="212" spans="1:3" ht="15">
      <c r="A212" s="49"/>
      <c r="B212" s="49"/>
      <c r="C212" s="49"/>
    </row>
    <row r="213" spans="1:3" ht="15">
      <c r="A213" s="49"/>
      <c r="B213" s="49"/>
      <c r="C213" s="49"/>
    </row>
    <row r="214" spans="1:3" ht="15">
      <c r="A214" s="49"/>
      <c r="B214" s="49"/>
      <c r="C214" s="49"/>
    </row>
    <row r="215" spans="1:3" ht="15">
      <c r="A215" s="49"/>
      <c r="B215" s="49"/>
      <c r="C215" s="49"/>
    </row>
    <row r="216" spans="1:3" ht="15">
      <c r="A216" s="49"/>
      <c r="B216" s="49"/>
      <c r="C216" s="49"/>
    </row>
    <row r="217" spans="1:3" ht="15">
      <c r="A217" s="49"/>
      <c r="B217" s="49"/>
      <c r="C217" s="49"/>
    </row>
    <row r="218" spans="1:3" ht="15">
      <c r="A218" s="49"/>
      <c r="B218" s="49"/>
      <c r="C218" s="49"/>
    </row>
    <row r="219" spans="1:3" ht="15">
      <c r="A219" s="49"/>
      <c r="B219" s="49"/>
      <c r="C219" s="49"/>
    </row>
    <row r="220" spans="1:3" ht="15">
      <c r="A220" s="49"/>
      <c r="B220" s="49"/>
      <c r="C220" s="49"/>
    </row>
    <row r="221" spans="1:3" ht="15">
      <c r="A221" s="49"/>
      <c r="B221" s="49"/>
      <c r="C221" s="49"/>
    </row>
    <row r="222" spans="1:3" ht="15">
      <c r="A222" s="49"/>
      <c r="B222" s="49"/>
      <c r="C222" s="49"/>
    </row>
    <row r="223" spans="1:3" ht="15">
      <c r="A223" s="49"/>
      <c r="B223" s="49"/>
      <c r="C223" s="49"/>
    </row>
    <row r="224" spans="1:3" ht="15">
      <c r="A224" s="49"/>
      <c r="B224" s="49"/>
      <c r="C224" s="49"/>
    </row>
    <row r="225" spans="1:3" ht="15">
      <c r="A225" s="49"/>
      <c r="B225" s="49"/>
      <c r="C225" s="49"/>
    </row>
    <row r="226" spans="1:3" ht="15">
      <c r="A226" s="49"/>
      <c r="B226" s="49"/>
      <c r="C226" s="49"/>
    </row>
    <row r="227" spans="1:3" ht="15">
      <c r="A227" s="49"/>
      <c r="B227" s="49"/>
      <c r="C227" s="49"/>
    </row>
    <row r="228" spans="1:3" ht="15">
      <c r="A228" s="49"/>
      <c r="B228" s="49"/>
      <c r="C228" s="49"/>
    </row>
    <row r="229" spans="1:3" ht="15">
      <c r="A229" s="49"/>
      <c r="B229" s="49"/>
      <c r="C229" s="49"/>
    </row>
    <row r="230" spans="1:3" ht="15">
      <c r="A230" s="49"/>
      <c r="B230" s="49"/>
      <c r="C230" s="49"/>
    </row>
    <row r="231" spans="1:3" ht="15">
      <c r="A231" s="49"/>
      <c r="B231" s="49"/>
      <c r="C231" s="49"/>
    </row>
    <row r="232" spans="1:3" ht="15">
      <c r="A232" s="49"/>
      <c r="B232" s="49"/>
      <c r="C232" s="49"/>
    </row>
    <row r="233" spans="1:3" ht="15">
      <c r="A233" s="49"/>
      <c r="B233" s="49"/>
      <c r="C233" s="49"/>
    </row>
    <row r="234" spans="1:3" ht="15">
      <c r="A234" s="49"/>
      <c r="B234" s="49"/>
      <c r="C234" s="49"/>
    </row>
    <row r="235" spans="1:3" ht="15">
      <c r="A235" s="49"/>
      <c r="B235" s="49"/>
      <c r="C235" s="49"/>
    </row>
    <row r="236" spans="1:3" ht="15">
      <c r="A236" s="49"/>
      <c r="B236" s="49"/>
      <c r="C236" s="49"/>
    </row>
    <row r="237" spans="1:3" ht="15">
      <c r="A237" s="49"/>
      <c r="B237" s="49"/>
      <c r="C237" s="49"/>
    </row>
    <row r="238" spans="1:3" ht="15">
      <c r="A238" s="49"/>
      <c r="B238" s="49"/>
      <c r="C238" s="49"/>
    </row>
    <row r="239" spans="1:3" ht="15">
      <c r="A239" s="49"/>
      <c r="B239" s="49"/>
      <c r="C239" s="49"/>
    </row>
    <row r="240" spans="1:3" ht="15">
      <c r="A240" s="49"/>
      <c r="B240" s="49"/>
      <c r="C240" s="49"/>
    </row>
    <row r="241" spans="1:3" ht="15">
      <c r="A241" s="49"/>
      <c r="B241" s="49"/>
      <c r="C241" s="49"/>
    </row>
    <row r="242" spans="1:3" ht="15">
      <c r="A242" s="49"/>
      <c r="B242" s="49"/>
      <c r="C242" s="49"/>
    </row>
    <row r="243" spans="1:3" ht="15">
      <c r="A243" s="49"/>
      <c r="B243" s="49"/>
      <c r="C243" s="49"/>
    </row>
    <row r="244" spans="1:3" ht="15">
      <c r="A244" s="49"/>
      <c r="B244" s="49"/>
      <c r="C244" s="49"/>
    </row>
    <row r="245" spans="1:3" ht="15">
      <c r="A245" s="49"/>
      <c r="B245" s="49"/>
      <c r="C245" s="49"/>
    </row>
    <row r="246" spans="1:3" ht="15">
      <c r="A246" s="49"/>
      <c r="B246" s="49"/>
      <c r="C246" s="49"/>
    </row>
    <row r="247" spans="1:3" ht="15">
      <c r="A247" s="49"/>
      <c r="B247" s="49"/>
      <c r="C247" s="49"/>
    </row>
    <row r="248" spans="1:3" ht="15">
      <c r="A248" s="49"/>
      <c r="B248" s="49"/>
      <c r="C248" s="49"/>
    </row>
    <row r="249" spans="1:3" ht="15">
      <c r="A249" s="49"/>
      <c r="B249" s="49"/>
      <c r="C249" s="49"/>
    </row>
    <row r="250" spans="1:3" ht="15">
      <c r="A250" s="49"/>
      <c r="B250" s="49"/>
      <c r="C250" s="49"/>
    </row>
    <row r="251" spans="1:3" ht="15">
      <c r="A251" s="49"/>
      <c r="B251" s="49"/>
      <c r="C251" s="49"/>
    </row>
    <row r="252" spans="1:3" ht="15">
      <c r="A252" s="49"/>
      <c r="B252" s="49"/>
      <c r="C252" s="49"/>
    </row>
    <row r="253" spans="1:3" ht="15">
      <c r="A253" s="49"/>
      <c r="B253" s="49"/>
      <c r="C253" s="49"/>
    </row>
    <row r="254" spans="1:3" ht="15">
      <c r="A254" s="49"/>
      <c r="B254" s="49"/>
      <c r="C254" s="49"/>
    </row>
    <row r="255" spans="1:3" ht="15">
      <c r="A255" s="49"/>
      <c r="B255" s="49"/>
      <c r="C255" s="49"/>
    </row>
    <row r="256" spans="1:3" ht="15">
      <c r="A256" s="49"/>
      <c r="B256" s="49"/>
      <c r="C256" s="49"/>
    </row>
    <row r="257" spans="1:3" ht="15">
      <c r="A257" s="49"/>
      <c r="B257" s="49"/>
      <c r="C257" s="49"/>
    </row>
    <row r="258" spans="1:3" ht="15">
      <c r="A258" s="49"/>
      <c r="B258" s="49"/>
      <c r="C258" s="49"/>
    </row>
    <row r="259" spans="1:3" ht="15">
      <c r="A259" s="49"/>
      <c r="B259" s="49"/>
      <c r="C259" s="49"/>
    </row>
    <row r="260" spans="1:3" ht="15">
      <c r="A260" s="49"/>
      <c r="B260" s="49"/>
      <c r="C260" s="49"/>
    </row>
    <row r="261" spans="1:3" ht="15">
      <c r="A261" s="49"/>
      <c r="B261" s="49"/>
      <c r="C261" s="49"/>
    </row>
    <row r="262" spans="1:3" ht="15">
      <c r="A262" s="49"/>
      <c r="B262" s="49"/>
      <c r="C262" s="49"/>
    </row>
    <row r="263" spans="1:3" ht="15">
      <c r="A263" s="49"/>
      <c r="B263" s="49"/>
      <c r="C263" s="49"/>
    </row>
    <row r="264" spans="1:3" ht="15">
      <c r="A264" s="49"/>
      <c r="B264" s="49"/>
      <c r="C264" s="49"/>
    </row>
    <row r="265" spans="1:3" ht="15">
      <c r="A265" s="49"/>
      <c r="B265" s="49"/>
      <c r="C265" s="49"/>
    </row>
    <row r="266" spans="1:3" ht="15">
      <c r="A266" s="49"/>
      <c r="B266" s="49"/>
      <c r="C266" s="49"/>
    </row>
    <row r="267" spans="1:3" ht="15">
      <c r="A267" s="49"/>
      <c r="B267" s="49"/>
      <c r="C267" s="49"/>
    </row>
    <row r="268" spans="1:3" ht="15">
      <c r="A268" s="49"/>
      <c r="B268" s="49"/>
      <c r="C268" s="49"/>
    </row>
    <row r="269" spans="1:3" ht="15">
      <c r="A269" s="49"/>
      <c r="B269" s="49"/>
      <c r="C269" s="49"/>
    </row>
    <row r="270" spans="1:3" ht="15">
      <c r="A270" s="49"/>
      <c r="B270" s="49"/>
      <c r="C270" s="49"/>
    </row>
    <row r="271" spans="1:3" ht="15">
      <c r="A271" s="49"/>
      <c r="B271" s="49"/>
      <c r="C271" s="49"/>
    </row>
    <row r="272" spans="1:3" ht="15">
      <c r="A272" s="49"/>
      <c r="B272" s="49"/>
      <c r="C272" s="49"/>
    </row>
    <row r="273" spans="1:3" ht="15">
      <c r="A273" s="49"/>
      <c r="B273" s="49"/>
      <c r="C273" s="49"/>
    </row>
    <row r="274" spans="1:3" ht="15">
      <c r="A274" s="49"/>
      <c r="B274" s="49"/>
      <c r="C274" s="49"/>
    </row>
    <row r="275" spans="1:3" ht="15">
      <c r="A275" s="49"/>
      <c r="B275" s="49"/>
      <c r="C275" s="49"/>
    </row>
    <row r="276" spans="1:3" ht="15">
      <c r="A276" s="49"/>
      <c r="B276" s="49"/>
      <c r="C276" s="49"/>
    </row>
    <row r="277" spans="1:3" ht="15">
      <c r="A277" s="49"/>
      <c r="B277" s="49"/>
      <c r="C277" s="49"/>
    </row>
    <row r="278" spans="1:3" ht="15">
      <c r="A278" s="49"/>
      <c r="B278" s="49"/>
      <c r="C278" s="49"/>
    </row>
    <row r="279" spans="1:3" ht="15">
      <c r="A279" s="49"/>
      <c r="B279" s="49"/>
      <c r="C279" s="49"/>
    </row>
    <row r="280" spans="1:3" ht="15">
      <c r="A280" s="49"/>
      <c r="B280" s="49"/>
      <c r="C280" s="49"/>
    </row>
    <row r="281" spans="1:3" ht="15">
      <c r="A281" s="49"/>
      <c r="B281" s="49"/>
      <c r="C281" s="49"/>
    </row>
    <row r="282" spans="1:3" ht="15">
      <c r="A282" s="49"/>
      <c r="B282" s="49"/>
      <c r="C282" s="49"/>
    </row>
    <row r="283" spans="1:3" ht="15">
      <c r="A283" s="49"/>
      <c r="B283" s="49"/>
      <c r="C283" s="49"/>
    </row>
    <row r="284" spans="1:3" ht="15">
      <c r="A284" s="49"/>
      <c r="B284" s="49"/>
      <c r="C284" s="49"/>
    </row>
    <row r="285" spans="1:3" ht="15">
      <c r="A285" s="49"/>
      <c r="B285" s="49"/>
      <c r="C285" s="49"/>
    </row>
    <row r="286" spans="1:3" ht="15">
      <c r="A286" s="49"/>
      <c r="B286" s="49"/>
      <c r="C286" s="49"/>
    </row>
    <row r="287" spans="1:3" ht="15">
      <c r="A287" s="49"/>
      <c r="B287" s="49"/>
      <c r="C287" s="49"/>
    </row>
    <row r="288" spans="1:3" ht="15">
      <c r="A288" s="49"/>
      <c r="B288" s="49"/>
      <c r="C288" s="49"/>
    </row>
    <row r="289" spans="1:3" ht="15">
      <c r="A289" s="49"/>
      <c r="B289" s="49"/>
      <c r="C289" s="49"/>
    </row>
    <row r="290" spans="1:3" ht="15">
      <c r="A290" s="49"/>
      <c r="B290" s="49"/>
      <c r="C290" s="49"/>
    </row>
    <row r="291" spans="1:3" ht="15">
      <c r="A291" s="49"/>
      <c r="B291" s="49"/>
      <c r="C291" s="49"/>
    </row>
    <row r="292" spans="1:3" ht="15">
      <c r="A292" s="49"/>
      <c r="B292" s="49"/>
      <c r="C292" s="49"/>
    </row>
    <row r="293" spans="1:3" ht="15">
      <c r="A293" s="49"/>
      <c r="B293" s="49"/>
      <c r="C293" s="49"/>
    </row>
    <row r="294" spans="1:3" ht="15">
      <c r="A294" s="49"/>
      <c r="B294" s="49"/>
      <c r="C294" s="49"/>
    </row>
    <row r="295" spans="1:3" ht="15">
      <c r="A295" s="49"/>
      <c r="B295" s="49"/>
      <c r="C295" s="49"/>
    </row>
    <row r="296" spans="1:3" ht="15">
      <c r="A296" s="49"/>
      <c r="B296" s="49"/>
      <c r="C296" s="49"/>
    </row>
    <row r="297" spans="1:3" ht="15">
      <c r="A297" s="49"/>
      <c r="B297" s="49"/>
      <c r="C297" s="49"/>
    </row>
    <row r="298" spans="1:3" ht="15">
      <c r="A298" s="49"/>
      <c r="B298" s="49"/>
      <c r="C298" s="49"/>
    </row>
    <row r="299" spans="1:3" ht="15">
      <c r="A299" s="49"/>
      <c r="B299" s="49"/>
      <c r="C299" s="49"/>
    </row>
    <row r="300" spans="1:3" ht="15">
      <c r="A300" s="49"/>
      <c r="B300" s="49"/>
      <c r="C300" s="49"/>
    </row>
    <row r="301" spans="1:3" ht="15">
      <c r="A301" s="49"/>
      <c r="B301" s="49"/>
      <c r="C301" s="49"/>
    </row>
    <row r="302" spans="1:3" ht="15">
      <c r="A302" s="49"/>
      <c r="B302" s="49"/>
      <c r="C302" s="49"/>
    </row>
    <row r="303" spans="1:3" ht="15">
      <c r="A303" s="49"/>
      <c r="B303" s="49"/>
      <c r="C303" s="49"/>
    </row>
    <row r="304" spans="1:3" ht="15">
      <c r="A304" s="49"/>
      <c r="B304" s="49"/>
      <c r="C304" s="49"/>
    </row>
    <row r="305" spans="1:3" ht="15">
      <c r="A305" s="49"/>
      <c r="B305" s="49"/>
      <c r="C305" s="49"/>
    </row>
    <row r="306" spans="1:3" ht="15">
      <c r="A306" s="49"/>
      <c r="B306" s="49"/>
      <c r="C306" s="49"/>
    </row>
    <row r="307" spans="1:3" ht="15">
      <c r="A307" s="49"/>
      <c r="B307" s="49"/>
      <c r="C307" s="49"/>
    </row>
    <row r="308" spans="1:3" ht="15">
      <c r="A308" s="49"/>
      <c r="B308" s="49"/>
      <c r="C308" s="49"/>
    </row>
    <row r="309" spans="1:3" ht="15">
      <c r="A309" s="49"/>
      <c r="B309" s="49"/>
      <c r="C309" s="49"/>
    </row>
    <row r="310" spans="1:3" ht="15">
      <c r="A310" s="49"/>
      <c r="B310" s="49"/>
      <c r="C310" s="49"/>
    </row>
    <row r="311" spans="1:3" ht="15">
      <c r="A311" s="49"/>
      <c r="B311" s="49"/>
      <c r="C311" s="49"/>
    </row>
    <row r="312" spans="1:3" ht="15">
      <c r="A312" s="49"/>
      <c r="B312" s="49"/>
      <c r="C312" s="49"/>
    </row>
    <row r="313" spans="1:3" ht="15">
      <c r="A313" s="49"/>
      <c r="B313" s="49"/>
      <c r="C313" s="49"/>
    </row>
    <row r="314" spans="1:3" ht="15">
      <c r="A314" s="49"/>
      <c r="B314" s="49"/>
      <c r="C314" s="49"/>
    </row>
    <row r="315" spans="1:3" ht="15">
      <c r="A315" s="49"/>
      <c r="B315" s="49"/>
      <c r="C315" s="49"/>
    </row>
    <row r="316" spans="1:3" ht="15">
      <c r="A316" s="49"/>
      <c r="B316" s="49"/>
      <c r="C316" s="49"/>
    </row>
    <row r="317" spans="1:3" ht="15">
      <c r="A317" s="49"/>
      <c r="B317" s="49"/>
      <c r="C317" s="49"/>
    </row>
    <row r="318" spans="1:3" ht="15">
      <c r="A318" s="49"/>
      <c r="B318" s="49"/>
      <c r="C318" s="49"/>
    </row>
    <row r="319" spans="1:3" ht="15">
      <c r="A319" s="49"/>
      <c r="B319" s="49"/>
      <c r="C319" s="49"/>
    </row>
    <row r="320" spans="1:3" ht="15">
      <c r="A320" s="49"/>
      <c r="B320" s="49"/>
      <c r="C320" s="49"/>
    </row>
    <row r="321" spans="1:3" ht="15">
      <c r="A321" s="49"/>
      <c r="B321" s="49"/>
      <c r="C321" s="49"/>
    </row>
    <row r="322" spans="1:3" ht="15">
      <c r="A322" s="49"/>
      <c r="B322" s="49"/>
      <c r="C322" s="49"/>
    </row>
    <row r="323" spans="1:3" ht="15">
      <c r="A323" s="49"/>
      <c r="B323" s="49"/>
      <c r="C323" s="49"/>
    </row>
    <row r="324" spans="1:3" ht="15">
      <c r="A324" s="49"/>
      <c r="B324" s="49"/>
      <c r="C324" s="49"/>
    </row>
    <row r="325" spans="1:3" ht="15">
      <c r="A325" s="49"/>
      <c r="B325" s="49"/>
      <c r="C325" s="49"/>
    </row>
    <row r="326" spans="1:3" ht="15">
      <c r="A326" s="49"/>
      <c r="B326" s="49"/>
      <c r="C326" s="49"/>
    </row>
    <row r="327" spans="1:3" ht="15">
      <c r="A327" s="49"/>
      <c r="B327" s="49"/>
      <c r="C327" s="49"/>
    </row>
    <row r="328" spans="1:3" ht="15">
      <c r="A328" s="49"/>
      <c r="B328" s="49"/>
      <c r="C328" s="49"/>
    </row>
    <row r="329" spans="1:3" ht="15">
      <c r="A329" s="49"/>
      <c r="B329" s="49"/>
      <c r="C329" s="49"/>
    </row>
    <row r="330" spans="1:3" ht="15">
      <c r="A330" s="49"/>
      <c r="B330" s="49"/>
      <c r="C330" s="49"/>
    </row>
    <row r="331" spans="1:3" ht="15">
      <c r="A331" s="49"/>
      <c r="B331" s="49"/>
      <c r="C331" s="49"/>
    </row>
    <row r="332" spans="1:3" ht="15">
      <c r="A332" s="49"/>
      <c r="B332" s="49"/>
      <c r="C332" s="49"/>
    </row>
    <row r="333" spans="1:3" ht="15">
      <c r="A333" s="49"/>
      <c r="B333" s="49"/>
      <c r="C333" s="49"/>
    </row>
    <row r="334" spans="1:3" ht="15">
      <c r="A334" s="49"/>
      <c r="B334" s="49"/>
      <c r="C334" s="49"/>
    </row>
    <row r="335" spans="1:3" ht="15">
      <c r="A335" s="49"/>
      <c r="B335" s="49"/>
      <c r="C335" s="49"/>
    </row>
    <row r="336" spans="1:3" ht="15">
      <c r="A336" s="49"/>
      <c r="B336" s="49"/>
      <c r="C336" s="49"/>
    </row>
    <row r="337" spans="1:3" ht="15">
      <c r="A337" s="49"/>
      <c r="B337" s="49"/>
      <c r="C337" s="49"/>
    </row>
    <row r="338" spans="1:3" ht="15">
      <c r="A338" s="49"/>
      <c r="B338" s="49"/>
      <c r="C338" s="49"/>
    </row>
    <row r="339" spans="1:3" ht="15">
      <c r="A339" s="49"/>
      <c r="B339" s="49"/>
      <c r="C339" s="49"/>
    </row>
    <row r="340" spans="1:3" ht="15">
      <c r="A340" s="49"/>
      <c r="B340" s="49"/>
      <c r="C340" s="49"/>
    </row>
    <row r="341" spans="1:3" ht="15">
      <c r="A341" s="49"/>
      <c r="B341" s="49"/>
      <c r="C341" s="49"/>
    </row>
    <row r="342" spans="1:3" ht="15">
      <c r="A342" s="49"/>
      <c r="B342" s="49"/>
      <c r="C342" s="49"/>
    </row>
    <row r="343" spans="1:3" ht="15">
      <c r="A343" s="49"/>
      <c r="B343" s="49"/>
      <c r="C343" s="49"/>
    </row>
    <row r="344" spans="1:3" ht="15">
      <c r="A344" s="49"/>
      <c r="B344" s="49"/>
      <c r="C344" s="49"/>
    </row>
    <row r="345" spans="1:3" ht="15">
      <c r="A345" s="49"/>
      <c r="B345" s="49"/>
      <c r="C345" s="49"/>
    </row>
    <row r="346" spans="1:3" ht="15">
      <c r="A346" s="49"/>
      <c r="B346" s="49"/>
      <c r="C346" s="49"/>
    </row>
    <row r="347" spans="1:3" ht="15">
      <c r="A347" s="49"/>
      <c r="B347" s="49"/>
      <c r="C347" s="49"/>
    </row>
    <row r="348" spans="1:3" ht="15">
      <c r="A348" s="49"/>
      <c r="B348" s="49"/>
      <c r="C348" s="49"/>
    </row>
    <row r="349" spans="1:3" ht="15">
      <c r="A349" s="49"/>
      <c r="B349" s="49"/>
      <c r="C349" s="49"/>
    </row>
    <row r="350" spans="1:3" ht="15">
      <c r="A350" s="49"/>
      <c r="B350" s="49"/>
      <c r="C350" s="49"/>
    </row>
    <row r="351" spans="1:3" ht="15">
      <c r="A351" s="49"/>
      <c r="B351" s="49"/>
      <c r="C351" s="49"/>
    </row>
    <row r="352" spans="1:3" ht="15">
      <c r="A352" s="49"/>
      <c r="B352" s="49"/>
      <c r="C352" s="49"/>
    </row>
    <row r="353" spans="1:3" ht="15">
      <c r="A353" s="49"/>
      <c r="B353" s="49"/>
      <c r="C353" s="49"/>
    </row>
    <row r="354" spans="1:3" ht="15">
      <c r="A354" s="49"/>
      <c r="B354" s="49"/>
      <c r="C354" s="49"/>
    </row>
    <row r="355" spans="1:3" ht="15">
      <c r="A355" s="49"/>
      <c r="B355" s="49"/>
      <c r="C355" s="49"/>
    </row>
    <row r="356" spans="1:3" ht="15">
      <c r="A356" s="49"/>
      <c r="B356" s="49"/>
      <c r="C356" s="49"/>
    </row>
    <row r="357" spans="1:3" ht="15">
      <c r="A357" s="49"/>
      <c r="B357" s="49"/>
      <c r="C357" s="49"/>
    </row>
    <row r="358" spans="1:3" ht="15">
      <c r="A358" s="49"/>
      <c r="B358" s="49"/>
      <c r="C358" s="49"/>
    </row>
    <row r="359" spans="1:3" ht="15">
      <c r="A359" s="49"/>
      <c r="B359" s="49"/>
      <c r="C359" s="49"/>
    </row>
    <row r="360" spans="1:3" ht="15">
      <c r="A360" s="49"/>
      <c r="B360" s="49"/>
      <c r="C360" s="49"/>
    </row>
    <row r="361" spans="1:3" ht="15">
      <c r="A361" s="49"/>
      <c r="B361" s="49"/>
      <c r="C361" s="49"/>
    </row>
    <row r="362" spans="1:3" ht="15">
      <c r="A362" s="49"/>
      <c r="B362" s="49"/>
      <c r="C362" s="49"/>
    </row>
    <row r="363" spans="1:3" ht="15">
      <c r="A363" s="49"/>
      <c r="B363" s="49"/>
      <c r="C363" s="49"/>
    </row>
    <row r="364" spans="1:3" ht="15">
      <c r="A364" s="49"/>
      <c r="B364" s="49"/>
      <c r="C364" s="49"/>
    </row>
    <row r="365" spans="1:3" ht="15">
      <c r="A365" s="49"/>
      <c r="B365" s="49"/>
      <c r="C365" s="49"/>
    </row>
    <row r="366" spans="1:3" ht="15">
      <c r="A366" s="49"/>
      <c r="B366" s="49"/>
      <c r="C366" s="49"/>
    </row>
    <row r="367" spans="1:3" ht="15">
      <c r="A367" s="49"/>
      <c r="B367" s="49"/>
      <c r="C367" s="49"/>
    </row>
    <row r="368" spans="1:3" ht="15">
      <c r="A368" s="49"/>
      <c r="B368" s="49"/>
      <c r="C368" s="49"/>
    </row>
    <row r="369" spans="1:3" ht="15">
      <c r="A369" s="49"/>
      <c r="B369" s="49"/>
      <c r="C369" s="49"/>
    </row>
    <row r="370" spans="1:3" ht="15">
      <c r="A370" s="49"/>
      <c r="B370" s="49"/>
      <c r="C370" s="49"/>
    </row>
    <row r="371" spans="1:3" ht="15">
      <c r="A371" s="49"/>
      <c r="B371" s="49"/>
      <c r="C371" s="49"/>
    </row>
    <row r="372" spans="1:3" ht="15">
      <c r="A372" s="49"/>
      <c r="B372" s="49"/>
      <c r="C372" s="49"/>
    </row>
    <row r="373" spans="1:3" ht="15">
      <c r="A373" s="49"/>
      <c r="B373" s="49"/>
      <c r="C373" s="49"/>
    </row>
    <row r="374" spans="1:3" ht="15">
      <c r="A374" s="49"/>
      <c r="B374" s="49"/>
      <c r="C374" s="49"/>
    </row>
    <row r="375" spans="1:3" ht="15">
      <c r="A375" s="49"/>
      <c r="B375" s="49"/>
      <c r="C375" s="49"/>
    </row>
    <row r="376" spans="1:3" ht="15">
      <c r="A376" s="49"/>
      <c r="B376" s="49"/>
      <c r="C376" s="49"/>
    </row>
    <row r="377" spans="1:3" ht="15">
      <c r="A377" s="49"/>
      <c r="B377" s="49"/>
      <c r="C377" s="49"/>
    </row>
    <row r="378" spans="1:3" ht="15">
      <c r="A378" s="49"/>
      <c r="B378" s="49"/>
      <c r="C378" s="49"/>
    </row>
    <row r="379" spans="1:3" ht="15">
      <c r="A379" s="49"/>
      <c r="B379" s="49"/>
      <c r="C379" s="49"/>
    </row>
    <row r="380" spans="1:3" ht="15">
      <c r="A380" s="49"/>
      <c r="B380" s="49"/>
      <c r="C380" s="49"/>
    </row>
    <row r="381" spans="1:3" ht="15">
      <c r="A381" s="49"/>
      <c r="B381" s="49"/>
      <c r="C381" s="49"/>
    </row>
    <row r="382" spans="1:3" ht="15">
      <c r="A382" s="49"/>
      <c r="B382" s="49"/>
      <c r="C382" s="49"/>
    </row>
    <row r="383" spans="1:3" ht="15">
      <c r="A383" s="49"/>
      <c r="B383" s="49"/>
      <c r="C383" s="49"/>
    </row>
    <row r="384" spans="1:3" ht="15">
      <c r="A384" s="49"/>
      <c r="B384" s="49"/>
      <c r="C384" s="49"/>
    </row>
    <row r="385" spans="1:3" ht="15">
      <c r="A385" s="49"/>
      <c r="B385" s="49"/>
      <c r="C385" s="49"/>
    </row>
    <row r="386" spans="1:3" ht="15">
      <c r="A386" s="49"/>
      <c r="B386" s="49"/>
      <c r="C386" s="49"/>
    </row>
    <row r="387" spans="1:3" ht="15">
      <c r="A387" s="49"/>
      <c r="B387" s="49"/>
      <c r="C387" s="49"/>
    </row>
    <row r="388" spans="1:3" ht="15">
      <c r="A388" s="49"/>
      <c r="B388" s="49"/>
      <c r="C388" s="49"/>
    </row>
    <row r="389" spans="1:3" ht="15">
      <c r="A389" s="49"/>
      <c r="B389" s="49"/>
      <c r="C389" s="49"/>
    </row>
    <row r="390" spans="1:3" ht="15">
      <c r="A390" s="49"/>
      <c r="B390" s="49"/>
      <c r="C390" s="49"/>
    </row>
    <row r="391" spans="1:3" ht="15">
      <c r="A391" s="49"/>
      <c r="B391" s="49"/>
      <c r="C391" s="49"/>
    </row>
    <row r="392" spans="1:3" ht="15">
      <c r="A392" s="49"/>
      <c r="B392" s="49"/>
      <c r="C392" s="49"/>
    </row>
    <row r="393" spans="1:3" ht="15">
      <c r="A393" s="49"/>
      <c r="B393" s="49"/>
      <c r="C393" s="49"/>
    </row>
    <row r="394" spans="1:3" ht="15">
      <c r="A394" s="49"/>
      <c r="B394" s="49"/>
      <c r="C394" s="49"/>
    </row>
    <row r="395" spans="1:3" ht="15">
      <c r="A395" s="49"/>
      <c r="B395" s="49"/>
      <c r="C395" s="49"/>
    </row>
    <row r="396" spans="1:3" ht="15">
      <c r="A396" s="49"/>
      <c r="B396" s="49"/>
      <c r="C396" s="49"/>
    </row>
    <row r="397" spans="1:3" ht="15">
      <c r="A397" s="49"/>
      <c r="B397" s="49"/>
      <c r="C397" s="49"/>
    </row>
    <row r="398" spans="1:3" ht="15">
      <c r="A398" s="49"/>
      <c r="B398" s="49"/>
      <c r="C398" s="49"/>
    </row>
    <row r="399" spans="1:3" ht="15">
      <c r="A399" s="49"/>
      <c r="B399" s="49"/>
      <c r="C399" s="49"/>
    </row>
    <row r="400" spans="1:3" ht="15">
      <c r="A400" s="49"/>
      <c r="B400" s="49"/>
      <c r="C400" s="49"/>
    </row>
    <row r="401" spans="1:3" ht="15">
      <c r="A401" s="49"/>
      <c r="B401" s="49"/>
      <c r="C401" s="49"/>
    </row>
    <row r="402" spans="1:3" ht="15">
      <c r="A402" s="49"/>
      <c r="B402" s="49"/>
      <c r="C402" s="49"/>
    </row>
    <row r="403" spans="1:3" ht="15">
      <c r="A403" s="49"/>
      <c r="B403" s="49"/>
      <c r="C403" s="49"/>
    </row>
    <row r="404" spans="1:3" ht="15">
      <c r="A404" s="49"/>
      <c r="B404" s="49"/>
      <c r="C404" s="49"/>
    </row>
    <row r="405" spans="1:3" ht="15">
      <c r="A405" s="49"/>
      <c r="B405" s="49"/>
      <c r="C405" s="49"/>
    </row>
    <row r="406" spans="1:3" ht="15">
      <c r="A406" s="49"/>
      <c r="B406" s="49"/>
      <c r="C406" s="49"/>
    </row>
    <row r="407" spans="1:3" ht="15">
      <c r="A407" s="49"/>
      <c r="B407" s="49"/>
      <c r="C407" s="49"/>
    </row>
    <row r="408" spans="1:3" ht="15">
      <c r="A408" s="49"/>
      <c r="B408" s="49"/>
      <c r="C408" s="49"/>
    </row>
    <row r="409" spans="1:3" ht="15">
      <c r="A409" s="49"/>
      <c r="B409" s="49"/>
      <c r="C409" s="49"/>
    </row>
    <row r="410" spans="1:3" ht="15">
      <c r="A410" s="49"/>
      <c r="B410" s="49"/>
      <c r="C410" s="49"/>
    </row>
    <row r="411" spans="1:3" ht="15">
      <c r="A411" s="49"/>
      <c r="B411" s="49"/>
      <c r="C411" s="49"/>
    </row>
    <row r="412" spans="1:3" ht="15">
      <c r="A412" s="49"/>
      <c r="B412" s="49"/>
      <c r="C412" s="49"/>
    </row>
    <row r="413" spans="1:3" ht="15">
      <c r="A413" s="49"/>
      <c r="B413" s="49"/>
      <c r="C413" s="49"/>
    </row>
    <row r="414" spans="1:3" ht="15">
      <c r="A414" s="49"/>
      <c r="B414" s="49"/>
      <c r="C414" s="49"/>
    </row>
    <row r="415" spans="1:3" ht="15">
      <c r="A415" s="49"/>
      <c r="B415" s="49"/>
      <c r="C415" s="49"/>
    </row>
    <row r="416" spans="1:3" ht="15">
      <c r="A416" s="49"/>
      <c r="B416" s="49"/>
      <c r="C416" s="49"/>
    </row>
    <row r="417" spans="1:3" ht="15">
      <c r="A417" s="49"/>
      <c r="B417" s="49"/>
      <c r="C417" s="49"/>
    </row>
    <row r="418" spans="1:3" ht="15">
      <c r="A418" s="49"/>
      <c r="B418" s="49"/>
      <c r="C418" s="49"/>
    </row>
    <row r="419" spans="1:3" ht="15">
      <c r="A419" s="49"/>
      <c r="B419" s="49"/>
      <c r="C419" s="49"/>
    </row>
    <row r="420" spans="1:3" ht="15">
      <c r="A420" s="49"/>
      <c r="B420" s="49"/>
      <c r="C420" s="49"/>
    </row>
    <row r="421" spans="1:3" ht="15">
      <c r="A421" s="49"/>
      <c r="B421" s="49"/>
      <c r="C421" s="49"/>
    </row>
    <row r="422" spans="1:3" ht="15">
      <c r="A422" s="49"/>
      <c r="B422" s="49"/>
      <c r="C422" s="49"/>
    </row>
    <row r="423" spans="1:3" ht="15">
      <c r="A423" s="49"/>
      <c r="B423" s="49"/>
      <c r="C423" s="49"/>
    </row>
    <row r="424" spans="1:3" ht="15">
      <c r="A424" s="49"/>
      <c r="B424" s="49"/>
      <c r="C424" s="49"/>
    </row>
    <row r="425" spans="1:3" ht="15">
      <c r="A425" s="49"/>
      <c r="B425" s="49"/>
      <c r="C425" s="49"/>
    </row>
    <row r="426" spans="1:3" ht="15">
      <c r="A426" s="49"/>
      <c r="B426" s="49"/>
      <c r="C426" s="49"/>
    </row>
    <row r="427" spans="1:3" ht="15">
      <c r="A427" s="49"/>
      <c r="B427" s="49"/>
      <c r="C427" s="49"/>
    </row>
    <row r="428" spans="1:3" ht="15">
      <c r="A428" s="49"/>
      <c r="B428" s="49"/>
      <c r="C428" s="49"/>
    </row>
    <row r="429" spans="1:3" ht="15">
      <c r="A429" s="49"/>
      <c r="B429" s="49"/>
      <c r="C429" s="49"/>
    </row>
    <row r="430" spans="1:3" ht="15">
      <c r="A430" s="49"/>
      <c r="B430" s="49"/>
      <c r="C430" s="49"/>
    </row>
    <row r="431" spans="1:3" ht="15">
      <c r="A431" s="49"/>
      <c r="B431" s="49"/>
      <c r="C431" s="49"/>
    </row>
    <row r="432" spans="1:3" ht="15">
      <c r="A432" s="49"/>
      <c r="B432" s="49"/>
      <c r="C432" s="49"/>
    </row>
    <row r="433" spans="1:3" ht="15">
      <c r="A433" s="49"/>
      <c r="B433" s="49"/>
      <c r="C433" s="49"/>
    </row>
    <row r="434" spans="1:3" ht="15">
      <c r="A434" s="49"/>
      <c r="B434" s="49"/>
      <c r="C434" s="49"/>
    </row>
    <row r="435" spans="1:3" ht="15">
      <c r="A435" s="49"/>
      <c r="B435" s="49"/>
      <c r="C435" s="49"/>
    </row>
    <row r="436" spans="1:3" ht="15">
      <c r="A436" s="49"/>
      <c r="B436" s="49"/>
      <c r="C436" s="49"/>
    </row>
    <row r="437" spans="1:3" ht="15">
      <c r="A437" s="49"/>
      <c r="B437" s="49"/>
      <c r="C437" s="49"/>
    </row>
    <row r="438" spans="1:3" ht="15">
      <c r="A438" s="49"/>
      <c r="B438" s="49"/>
      <c r="C438" s="49"/>
    </row>
    <row r="439" spans="1:3" ht="15">
      <c r="A439" s="49"/>
      <c r="B439" s="49"/>
      <c r="C439" s="49"/>
    </row>
    <row r="440" spans="1:3" ht="15">
      <c r="A440" s="49"/>
      <c r="B440" s="49"/>
      <c r="C440" s="49"/>
    </row>
    <row r="441" spans="1:3" ht="15">
      <c r="A441" s="49"/>
      <c r="B441" s="49"/>
      <c r="C441" s="49"/>
    </row>
    <row r="442" spans="1:3" ht="15">
      <c r="A442" s="49"/>
      <c r="B442" s="49"/>
      <c r="C442" s="49"/>
    </row>
    <row r="443" spans="1:3" ht="15">
      <c r="A443" s="49"/>
      <c r="B443" s="49"/>
      <c r="C443" s="49"/>
    </row>
    <row r="444" spans="1:3" ht="15">
      <c r="A444" s="49"/>
      <c r="B444" s="49"/>
      <c r="C444" s="49"/>
    </row>
    <row r="445" spans="1:3" ht="15">
      <c r="A445" s="49"/>
      <c r="B445" s="49"/>
      <c r="C445" s="49"/>
    </row>
    <row r="446" spans="1:3" ht="15">
      <c r="A446" s="49"/>
      <c r="B446" s="49"/>
      <c r="C446" s="49"/>
    </row>
    <row r="447" spans="1:3" ht="15">
      <c r="A447" s="49"/>
      <c r="B447" s="49"/>
      <c r="C447" s="49"/>
    </row>
    <row r="448" spans="1:3" ht="15">
      <c r="A448" s="49"/>
      <c r="B448" s="49"/>
      <c r="C448" s="49"/>
    </row>
    <row r="449" spans="1:3" ht="15">
      <c r="A449" s="49"/>
      <c r="B449" s="49"/>
      <c r="C449" s="49"/>
    </row>
    <row r="450" spans="1:3" ht="15">
      <c r="A450" s="49"/>
      <c r="B450" s="49"/>
      <c r="C450" s="49"/>
    </row>
    <row r="451" spans="1:3" ht="15">
      <c r="A451" s="49"/>
      <c r="B451" s="49"/>
      <c r="C451" s="49"/>
    </row>
    <row r="452" spans="1:3" ht="15">
      <c r="A452" s="49"/>
      <c r="B452" s="49"/>
      <c r="C452" s="49"/>
    </row>
    <row r="453" spans="1:3" ht="15">
      <c r="A453" s="49"/>
      <c r="B453" s="49"/>
      <c r="C453" s="49"/>
    </row>
    <row r="454" spans="1:3" ht="15">
      <c r="A454" s="49"/>
      <c r="B454" s="49"/>
      <c r="C454" s="49"/>
    </row>
    <row r="455" spans="1:3" ht="15">
      <c r="A455" s="49"/>
      <c r="B455" s="49"/>
      <c r="C455" s="49"/>
    </row>
    <row r="456" spans="1:3" ht="15">
      <c r="A456" s="49"/>
      <c r="B456" s="49"/>
      <c r="C456" s="49"/>
    </row>
    <row r="457" spans="1:3" ht="15">
      <c r="A457" s="49"/>
      <c r="B457" s="49"/>
      <c r="C457" s="49"/>
    </row>
    <row r="458" spans="1:3" ht="15">
      <c r="A458" s="49"/>
      <c r="B458" s="49"/>
      <c r="C458" s="49"/>
    </row>
    <row r="459" spans="1:3" ht="15">
      <c r="A459" s="49"/>
      <c r="B459" s="49"/>
      <c r="C459" s="49"/>
    </row>
    <row r="460" spans="1:3" ht="15">
      <c r="A460" s="49"/>
      <c r="B460" s="49"/>
      <c r="C460" s="49"/>
    </row>
    <row r="461" spans="1:3" ht="15">
      <c r="A461" s="49"/>
      <c r="B461" s="49"/>
      <c r="C461" s="49"/>
    </row>
    <row r="462" spans="1:3" ht="15">
      <c r="A462" s="49"/>
      <c r="B462" s="49"/>
      <c r="C462" s="49"/>
    </row>
    <row r="463" spans="1:3" ht="15">
      <c r="A463" s="49"/>
      <c r="B463" s="49"/>
      <c r="C463" s="49"/>
    </row>
    <row r="464" spans="1:3" ht="15">
      <c r="A464" s="49"/>
      <c r="B464" s="49"/>
      <c r="C464" s="49"/>
    </row>
    <row r="465" spans="1:3" ht="15">
      <c r="A465" s="49"/>
      <c r="B465" s="49"/>
      <c r="C465" s="49"/>
    </row>
    <row r="466" spans="1:3" ht="15">
      <c r="A466" s="49"/>
      <c r="B466" s="49"/>
      <c r="C466" s="49"/>
    </row>
    <row r="467" spans="1:3" ht="15">
      <c r="A467" s="49"/>
      <c r="B467" s="49"/>
      <c r="C467" s="49"/>
    </row>
    <row r="468" spans="1:3" ht="15">
      <c r="A468" s="49"/>
      <c r="B468" s="49"/>
      <c r="C468" s="49"/>
    </row>
    <row r="469" spans="1:3" ht="15">
      <c r="A469" s="49"/>
      <c r="B469" s="49"/>
      <c r="C469" s="49"/>
    </row>
    <row r="470" spans="1:3" ht="15">
      <c r="A470" s="49"/>
      <c r="B470" s="49"/>
      <c r="C470" s="49"/>
    </row>
    <row r="471" spans="1:3" ht="15">
      <c r="A471" s="49"/>
      <c r="B471" s="49"/>
      <c r="C471" s="49"/>
    </row>
    <row r="472" spans="1:3" ht="15">
      <c r="A472" s="49"/>
      <c r="B472" s="49"/>
      <c r="C472" s="49"/>
    </row>
    <row r="473" spans="1:3" ht="15">
      <c r="A473" s="49"/>
      <c r="B473" s="49"/>
      <c r="C473" s="49"/>
    </row>
    <row r="474" spans="1:3" ht="15">
      <c r="A474" s="49"/>
      <c r="B474" s="49"/>
      <c r="C474" s="49"/>
    </row>
    <row r="475" spans="1:3" ht="15">
      <c r="A475" s="49"/>
      <c r="B475" s="49"/>
      <c r="C475" s="49"/>
    </row>
    <row r="476" spans="1:3" ht="15">
      <c r="A476" s="49"/>
      <c r="B476" s="49"/>
      <c r="C476" s="49"/>
    </row>
    <row r="477" spans="1:3" ht="15">
      <c r="A477" s="49"/>
      <c r="B477" s="49"/>
      <c r="C477" s="49"/>
    </row>
    <row r="478" spans="1:3" ht="15">
      <c r="A478" s="49"/>
      <c r="B478" s="49"/>
      <c r="C478" s="49"/>
    </row>
    <row r="479" spans="1:3" ht="15">
      <c r="A479" s="49"/>
      <c r="B479" s="49"/>
      <c r="C479" s="49"/>
    </row>
    <row r="480" spans="1:3" ht="15">
      <c r="A480" s="49"/>
      <c r="B480" s="49"/>
      <c r="C480" s="49"/>
    </row>
    <row r="481" spans="1:3" ht="15">
      <c r="A481" s="49"/>
      <c r="B481" s="49"/>
      <c r="C481" s="49"/>
    </row>
    <row r="482" spans="1:3" ht="15">
      <c r="A482" s="49"/>
      <c r="B482" s="49"/>
      <c r="C482" s="49"/>
    </row>
    <row r="483" spans="1:3" ht="15">
      <c r="A483" s="49"/>
      <c r="B483" s="49"/>
      <c r="C483" s="49"/>
    </row>
    <row r="484" spans="1:3" ht="15">
      <c r="A484" s="49"/>
      <c r="B484" s="49"/>
      <c r="C484" s="49"/>
    </row>
    <row r="485" spans="1:3" ht="15">
      <c r="A485" s="49"/>
      <c r="B485" s="49"/>
      <c r="C485" s="49"/>
    </row>
    <row r="486" spans="1:3" ht="15">
      <c r="A486" s="49"/>
      <c r="B486" s="49"/>
      <c r="C486" s="49"/>
    </row>
    <row r="487" spans="1:3" ht="15">
      <c r="A487" s="49"/>
      <c r="B487" s="49"/>
      <c r="C487" s="49"/>
    </row>
    <row r="488" spans="1:3" ht="15">
      <c r="A488" s="49"/>
      <c r="B488" s="49"/>
      <c r="C488" s="49"/>
    </row>
    <row r="489" spans="1:3" ht="15">
      <c r="A489" s="49"/>
      <c r="B489" s="49"/>
      <c r="C489" s="49"/>
    </row>
  </sheetData>
  <sheetProtection/>
  <mergeCells count="4">
    <mergeCell ref="B1:C5"/>
    <mergeCell ref="A7:C7"/>
    <mergeCell ref="A8:C8"/>
    <mergeCell ref="B9:C9"/>
  </mergeCells>
  <printOptions/>
  <pageMargins left="0.75" right="0.75" top="1" bottom="1" header="0.5" footer="0.5"/>
  <pageSetup horizontalDpi="600" verticalDpi="600" orientation="portrait" paperSize="9" scale="93"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2019-03-28T15:49:19Z</cp:lastPrinted>
  <dcterms:created xsi:type="dcterms:W3CDTF">2004-10-11T08:54:50Z</dcterms:created>
  <dcterms:modified xsi:type="dcterms:W3CDTF">2019-03-29T05:39:10Z</dcterms:modified>
  <cp:category/>
  <cp:version/>
  <cp:contentType/>
  <cp:contentStatus/>
</cp:coreProperties>
</file>